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ueba\ANUARIO\CAPITULOS\"/>
    </mc:Choice>
  </mc:AlternateContent>
  <bookViews>
    <workbookView xWindow="-1080" yWindow="90" windowWidth="12225" windowHeight="4380" tabRatio="492"/>
  </bookViews>
  <sheets>
    <sheet name="12.1" sheetId="47" r:id="rId1"/>
    <sheet name="12.2" sheetId="48" r:id="rId2"/>
    <sheet name="12.3" sheetId="49" r:id="rId3"/>
    <sheet name="12.4" sheetId="50" r:id="rId4"/>
    <sheet name="12.5" sheetId="51" r:id="rId5"/>
    <sheet name="12.6" sheetId="52" r:id="rId6"/>
    <sheet name="12.7" sheetId="57" r:id="rId7"/>
    <sheet name="12.8" sheetId="54" r:id="rId8"/>
    <sheet name="12.9" sheetId="55" r:id="rId9"/>
    <sheet name="12.10" sheetId="5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9">#REF!</definedName>
    <definedName name="\A" localSheetId="1">'12.2'!#REF!</definedName>
    <definedName name="\A" localSheetId="2">#REF!</definedName>
    <definedName name="\A" localSheetId="3">'12.4'!#REF!</definedName>
    <definedName name="\A" localSheetId="4">'12.5'!#REF!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 localSheetId="6">#REF!</definedName>
    <definedName name="\B">#REF!</definedName>
    <definedName name="\C" localSheetId="1">'12.2'!#REF!</definedName>
    <definedName name="\C" localSheetId="3">'12.4'!#REF!</definedName>
    <definedName name="\C" localSheetId="4">'12.5'!#REF!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'[1]19.11-12'!$B$51</definedName>
    <definedName name="\G" localSheetId="0">#REF!</definedName>
    <definedName name="\G" localSheetId="9">#REF!</definedName>
    <definedName name="\G" localSheetId="1">'12.2'!#REF!</definedName>
    <definedName name="\G" localSheetId="2">#REF!</definedName>
    <definedName name="\G" localSheetId="3">'12.4'!#REF!</definedName>
    <definedName name="\G" localSheetId="4">'12.5'!#REF!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 localSheetId="6">#REF!</definedName>
    <definedName name="\I">#REF!</definedName>
    <definedName name="\L">'[1]19.11-12'!$B$53</definedName>
    <definedName name="\M" localSheetId="6">#REF!</definedName>
    <definedName name="\M">#REF!</definedName>
    <definedName name="\N" localSheetId="6">#REF!</definedName>
    <definedName name="\N">#REF!</definedName>
    <definedName name="\Q" localSheetId="6">#REF!</definedName>
    <definedName name="\Q">#REF!</definedName>
    <definedName name="\S" localSheetId="6">#REF!</definedName>
    <definedName name="\S">#REF!</definedName>
    <definedName name="\T" localSheetId="6">#REF!</definedName>
    <definedName name="\T">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6" hidden="1">[3]p122!#REF!</definedName>
    <definedName name="__123Graph_B" hidden="1">[3]p122!#REF!</definedName>
    <definedName name="__123Graph_BCurrent" localSheetId="6" hidden="1">'[1]19.14-15'!#REF!</definedName>
    <definedName name="__123Graph_BCurrent" hidden="1">'[1]19.14-15'!#REF!</definedName>
    <definedName name="__123Graph_BGrßfico1" localSheetId="6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6" hidden="1">[3]p122!#REF!</definedName>
    <definedName name="__123Graph_D" hidden="1">[3]p122!#REF!</definedName>
    <definedName name="__123Graph_DCurrent" localSheetId="6" hidden="1">'[1]19.14-15'!#REF!</definedName>
    <definedName name="__123Graph_DCurrent" hidden="1">'[1]19.14-15'!#REF!</definedName>
    <definedName name="__123Graph_DGrßfico1" localSheetId="6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6" hidden="1">[3]p122!#REF!</definedName>
    <definedName name="__123Graph_F" hidden="1">[3]p122!#REF!</definedName>
    <definedName name="__123Graph_FCurrent" localSheetId="6" hidden="1">'[1]19.14-15'!#REF!</definedName>
    <definedName name="__123Graph_FCurrent" hidden="1">'[1]19.14-15'!#REF!</definedName>
    <definedName name="__123Graph_FGrßfico1" localSheetId="6" hidden="1">'[1]19.14-15'!#REF!</definedName>
    <definedName name="__123Graph_FGrßfico1" hidden="1">'[1]19.14-15'!#REF!</definedName>
    <definedName name="__123Graph_X" localSheetId="6" hidden="1">[3]p122!#REF!</definedName>
    <definedName name="__123Graph_X" hidden="1">[3]p122!#REF!</definedName>
    <definedName name="__123Graph_XCurrent" localSheetId="6" hidden="1">'[1]19.14-15'!#REF!</definedName>
    <definedName name="__123Graph_XCurrent" hidden="1">'[1]19.14-15'!#REF!</definedName>
    <definedName name="__123Graph_XGrßfico1" localSheetId="6" hidden="1">'[1]19.14-15'!#REF!</definedName>
    <definedName name="__123Graph_XGrßfico1" hidden="1">'[1]19.14-15'!#REF!</definedName>
    <definedName name="_Dist_Values" localSheetId="6" hidden="1">#REF!</definedName>
    <definedName name="_Dist_Values" hidden="1">#REF!</definedName>
    <definedName name="_p421">[4]CARNE1!$B$44</definedName>
    <definedName name="_p431" hidden="1">[4]CARNE7!$G$11:$G$93</definedName>
    <definedName name="_p7" localSheetId="6" hidden="1">'[5]19.14-15'!#REF!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localSheetId="6" hidden="1">'[6]19.14-15'!#REF!</definedName>
    <definedName name="_PP13" hidden="1">'[6]19.14-15'!#REF!</definedName>
    <definedName name="_PP14" localSheetId="6" hidden="1">'[6]19.14-15'!#REF!</definedName>
    <definedName name="_PP14" hidden="1">'[6]19.14-15'!#REF!</definedName>
    <definedName name="_PP15" localSheetId="6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localSheetId="6" hidden="1">'[6]19.14-15'!#REF!</definedName>
    <definedName name="_pp19" hidden="1">'[6]19.14-15'!#REF!</definedName>
    <definedName name="_PP2" localSheetId="6">'[6]19.22'!#REF!</definedName>
    <definedName name="_PP2">'[6]19.22'!#REF!</definedName>
    <definedName name="_PP20" localSheetId="6" hidden="1">'[6]19.14-15'!#REF!</definedName>
    <definedName name="_PP20" hidden="1">'[6]19.14-15'!#REF!</definedName>
    <definedName name="_PP21" localSheetId="6" hidden="1">'[6]19.14-15'!#REF!</definedName>
    <definedName name="_PP21" hidden="1">'[6]19.14-15'!#REF!</definedName>
    <definedName name="_PP22" localSheetId="6" hidden="1">'[6]19.14-15'!#REF!</definedName>
    <definedName name="_PP22" hidden="1">'[6]19.14-15'!#REF!</definedName>
    <definedName name="_pp23" localSheetId="6" hidden="1">'[6]19.14-15'!#REF!</definedName>
    <definedName name="_pp23" hidden="1">'[6]19.14-15'!#REF!</definedName>
    <definedName name="_pp24" localSheetId="6" hidden="1">'[6]19.14-15'!#REF!</definedName>
    <definedName name="_pp24" hidden="1">'[6]19.14-15'!#REF!</definedName>
    <definedName name="_pp25" localSheetId="6" hidden="1">'[6]19.14-15'!#REF!</definedName>
    <definedName name="_pp25" hidden="1">'[6]19.14-15'!#REF!</definedName>
    <definedName name="_pp26" localSheetId="6" hidden="1">'[6]19.14-15'!#REF!</definedName>
    <definedName name="_pp26" hidden="1">'[6]19.14-15'!#REF!</definedName>
    <definedName name="_pp27" localSheetId="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localSheetId="6" hidden="1">'[6]19.14-15'!#REF!</definedName>
    <definedName name="_PP7" hidden="1">'[6]19.14-15'!#REF!</definedName>
    <definedName name="_PP8" localSheetId="6" hidden="1">'[6]19.14-15'!#REF!</definedName>
    <definedName name="_PP8" hidden="1">'[6]19.14-15'!#REF!</definedName>
    <definedName name="_PP9" localSheetId="6" hidden="1">'[6]19.14-15'!#REF!</definedName>
    <definedName name="_PP9" hidden="1">'[6]19.14-15'!#REF!</definedName>
    <definedName name="_SUP1" localSheetId="6">#REF!</definedName>
    <definedName name="_SUP1">#REF!</definedName>
    <definedName name="_SUP2" localSheetId="6">#REF!</definedName>
    <definedName name="_SUP2">#REF!</definedName>
    <definedName name="_SUP3" localSheetId="6">#REF!</definedName>
    <definedName name="_SUP3">#REF!</definedName>
    <definedName name="a" localSheetId="6">'[8]3.1'!#REF!</definedName>
    <definedName name="a">'[8]3.1'!#REF!</definedName>
    <definedName name="A_impresión_IM" localSheetId="6">#REF!</definedName>
    <definedName name="A_impresión_IM">#REF!</definedName>
    <definedName name="alk">'[1]19.11-12'!$B$53</definedName>
    <definedName name="AÑOSEÑA" localSheetId="6">#REF!</definedName>
    <definedName name="AÑOSEÑA">#REF!</definedName>
    <definedName name="_xlnm.Print_Area" localSheetId="0">'12.1'!$A$1:$K$68</definedName>
    <definedName name="_xlnm.Print_Area" localSheetId="9">'12.10'!$A$1:$H$29</definedName>
    <definedName name="_xlnm.Print_Area" localSheetId="1">'12.2'!$A$1:$H$31</definedName>
    <definedName name="_xlnm.Print_Area" localSheetId="2">'12.3'!$A$1:$K$16</definedName>
    <definedName name="_xlnm.Print_Area" localSheetId="3">'12.4'!$A$1:$K$99</definedName>
    <definedName name="_xlnm.Print_Area" localSheetId="4">'12.5'!$A$1:$F$98</definedName>
    <definedName name="_xlnm.Print_Area" localSheetId="5">'12.6'!$A$1:$W$62</definedName>
    <definedName name="_xlnm.Print_Area" localSheetId="6">'12.7'!$A$1:$W$29</definedName>
    <definedName name="_xlnm.Print_Area" localSheetId="7">'12.8'!$A$1:$I$27</definedName>
    <definedName name="_xlnm.Print_Area" localSheetId="8">'12.9'!$A$1:$I$44</definedName>
    <definedName name="balan.xls" hidden="1">'[9]7.24'!$D$6:$D$27</definedName>
    <definedName name="_xlnm.Database" localSheetId="6">#REF!</definedName>
    <definedName name="_xlnm.Database">#REF!</definedName>
    <definedName name="BUSCARC" localSheetId="6">#REF!</definedName>
    <definedName name="BUSCARC">#REF!</definedName>
    <definedName name="BUSCARG" localSheetId="6">#REF!</definedName>
    <definedName name="BUSCARG">#REF!</definedName>
    <definedName name="CARGA" localSheetId="6">#REF!</definedName>
    <definedName name="CARGA">#REF!</definedName>
    <definedName name="CHEQUEO" localSheetId="6">#REF!</definedName>
    <definedName name="CHEQUEO">#REF!</definedName>
    <definedName name="CODCULT" localSheetId="6">#REF!</definedName>
    <definedName name="CODCULT">#REF!</definedName>
    <definedName name="CODGRUP" localSheetId="6">#REF!</definedName>
    <definedName name="CODGRUP">#REF!</definedName>
    <definedName name="COSECHA" localSheetId="6">#REF!</definedName>
    <definedName name="COSECHA">#REF!</definedName>
    <definedName name="_xlnm.Criteria" localSheetId="6">#REF!</definedName>
    <definedName name="_xlnm.Criteria">#REF!</definedName>
    <definedName name="CUAD" localSheetId="6">#REF!</definedName>
    <definedName name="CUAD">#REF!</definedName>
    <definedName name="CUADRO" localSheetId="6">#REF!</definedName>
    <definedName name="CUADRO">#REF!</definedName>
    <definedName name="CULTSEÑA" localSheetId="6">#REF!</definedName>
    <definedName name="CULTSEÑA">#REF!</definedName>
    <definedName name="DECENA" localSheetId="6">#REF!</definedName>
    <definedName name="DECENA">#REF!</definedName>
    <definedName name="DESCARGA" localSheetId="6">#REF!</definedName>
    <definedName name="DESCARGA">#REF!</definedName>
    <definedName name="DESTINO" localSheetId="6">#REF!</definedName>
    <definedName name="DESTINO">#REF!</definedName>
    <definedName name="EXPORTAR" localSheetId="6">#REF!</definedName>
    <definedName name="EXPORTAR">#REF!</definedName>
    <definedName name="FILA" localSheetId="6">#REF!</definedName>
    <definedName name="FILA">#REF!</definedName>
    <definedName name="GRUPSEÑA" localSheetId="6">#REF!</definedName>
    <definedName name="GRUPSEÑA">#REF!</definedName>
    <definedName name="GUION" localSheetId="6">#REF!</definedName>
    <definedName name="GUION">#REF!</definedName>
    <definedName name="hgvnhgj" localSheetId="6">'[8]3.1'!#REF!</definedName>
    <definedName name="hgvnhgj">'[8]3.1'!#REF!</definedName>
    <definedName name="IMP" localSheetId="6">#REF!</definedName>
    <definedName name="IMP">#REF!</definedName>
    <definedName name="IMPR" localSheetId="6">#REF!</definedName>
    <definedName name="IMPR">#REF!</definedName>
    <definedName name="IMPRIMIR" localSheetId="6">#REF!</definedName>
    <definedName name="IMPRIMIR">#REF!</definedName>
    <definedName name="Imprimir_área_IM" localSheetId="6">#REF!</definedName>
    <definedName name="Imprimir_área_IM">#REF!</definedName>
    <definedName name="kk" localSheetId="6" hidden="1">'[5]19.14-15'!#REF!</definedName>
    <definedName name="kk" hidden="1">'[5]19.14-15'!#REF!</definedName>
    <definedName name="kkjkj" localSheetId="6">#REF!</definedName>
    <definedName name="kkjkj">#REF!</definedName>
    <definedName name="l" localSheetId="6">'[8]3.1'!#REF!</definedName>
    <definedName name="l">'[8]3.1'!#REF!</definedName>
    <definedName name="LISTAS" localSheetId="6">#REF!</definedName>
    <definedName name="LISTAS">#REF!</definedName>
    <definedName name="MENSAJE" localSheetId="6">#REF!</definedName>
    <definedName name="MENSAJE">#REF!</definedName>
    <definedName name="MENU" localSheetId="6">#REF!</definedName>
    <definedName name="MENU">#REF!</definedName>
    <definedName name="NOMCULT" localSheetId="6">#REF!</definedName>
    <definedName name="NOMCULT">#REF!</definedName>
    <definedName name="NOMGRUP" localSheetId="6">#REF!</definedName>
    <definedName name="NOMGRUP">#REF!</definedName>
    <definedName name="PEP">[7]GANADE1!$B$79</definedName>
    <definedName name="REGI" localSheetId="6">#REF!</definedName>
    <definedName name="REGI">#REF!</definedName>
    <definedName name="REGISTRO" localSheetId="6">#REF!</definedName>
    <definedName name="REGISTRO">#REF!</definedName>
    <definedName name="RELLENAR" localSheetId="6">#REF!</definedName>
    <definedName name="RELLENAR">#REF!</definedName>
    <definedName name="REND1" localSheetId="6">#REF!</definedName>
    <definedName name="REND1">#REF!</definedName>
    <definedName name="REND2" localSheetId="6">#REF!</definedName>
    <definedName name="REND2">#REF!</definedName>
    <definedName name="REND3" localSheetId="6">#REF!</definedName>
    <definedName name="REND3">#REF!</definedName>
    <definedName name="RUTINA" localSheetId="6">#REF!</definedName>
    <definedName name="RUTINA">#REF!</definedName>
    <definedName name="SIGUI" localSheetId="6">#REF!</definedName>
    <definedName name="SIGUI">#REF!</definedName>
    <definedName name="TCULTSEÑA" localSheetId="6">#REF!</definedName>
    <definedName name="TCULTSEÑA">#REF!</definedName>
    <definedName name="TO" localSheetId="6">#REF!</definedName>
    <definedName name="TO">#REF!</definedName>
    <definedName name="TODOS" localSheetId="6">#REF!</definedName>
    <definedName name="TODOS">#REF!</definedName>
  </definedNames>
  <calcPr calcId="152511"/>
</workbook>
</file>

<file path=xl/calcChain.xml><?xml version="1.0" encoding="utf-8"?>
<calcChain xmlns="http://schemas.openxmlformats.org/spreadsheetml/2006/main">
  <c r="F19" i="54" l="1"/>
  <c r="D19" i="54"/>
  <c r="B19" i="54"/>
</calcChain>
</file>

<file path=xl/sharedStrings.xml><?xml version="1.0" encoding="utf-8"?>
<sst xmlns="http://schemas.openxmlformats.org/spreadsheetml/2006/main" count="647" uniqueCount="202">
  <si>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</si>
  <si>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</si>
  <si>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</si>
  <si>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</si>
  <si>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</si>
  <si>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</si>
  <si>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</si>
  <si>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</si>
  <si>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</si>
  <si>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</si>
  <si>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</si>
  <si>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</si>
  <si>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</si>
  <si>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</si>
  <si>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</si>
  <si>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</si>
  <si>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</si>
  <si>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</si>
  <si>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</si>
  <si>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</si>
  <si>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</si>
  <si>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</si>
  <si>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</si>
  <si>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</si>
  <si>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</si>
  <si>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</si>
  <si>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</si>
  <si>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</si>
  <si>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</si>
  <si>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</si>
  <si>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</si>
  <si>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</si>
  <si>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</si>
  <si>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</si>
  <si>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</si>
  <si>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</si>
  <si>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</si>
  <si>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</si>
  <si>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buques</t>
  </si>
  <si>
    <t xml:space="preserve"> TOTAL</t>
  </si>
  <si>
    <t xml:space="preserve">TOTAL </t>
  </si>
  <si>
    <t>Grandes zonas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</si>
  <si>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</si>
  <si>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</si>
  <si>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</si>
  <si>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</si>
  <si>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</si>
  <si>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</si>
  <si>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</si>
  <si>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</si>
  <si>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</si>
  <si>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</si>
  <si>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</si>
  <si>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</si>
  <si>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</si>
  <si>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</si>
  <si>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</si>
  <si>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</si>
  <si>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</si>
  <si>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</si>
  <si>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</si>
  <si>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</si>
  <si>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</si>
  <si>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</si>
  <si>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</si>
  <si>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</si>
  <si>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</si>
  <si>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</si>
  <si>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</si>
  <si>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</si>
  <si>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</si>
  <si>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</si>
  <si>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</si>
  <si>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</si>
  <si>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</si>
  <si>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</si>
  <si>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</si>
  <si>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</si>
  <si>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</si>
  <si>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</si>
  <si>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</si>
  <si>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</si>
  <si>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</si>
  <si>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</si>
  <si>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Cualquier zona</t>
  </si>
  <si>
    <t xml:space="preserve"> Peso vivo (toneladas)</t>
  </si>
  <si>
    <t>Total consumo humano</t>
  </si>
  <si>
    <t>Total consumo no humano</t>
  </si>
  <si>
    <t>Valor                               (miles de euros)</t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</si>
  <si>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</si>
  <si>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</si>
  <si>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</si>
  <si>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</si>
  <si>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</si>
  <si>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</si>
  <si>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</si>
  <si>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>Renta de la Pesca</t>
  </si>
  <si>
    <t>RENTA DE LA Pesca por UTA</t>
  </si>
  <si>
    <t>Caladeros UE</t>
  </si>
  <si>
    <t>Nº Buques</t>
  </si>
  <si>
    <t>Eslora Total (promedio)</t>
  </si>
  <si>
    <t>Otros</t>
  </si>
  <si>
    <t>(euros)</t>
  </si>
  <si>
    <t>ARRASTREROS</t>
  </si>
  <si>
    <t>CERQUEROS</t>
  </si>
  <si>
    <t>10-12</t>
  </si>
  <si>
    <t>12-18</t>
  </si>
  <si>
    <t>18-24</t>
  </si>
  <si>
    <t>24-40</t>
  </si>
  <si>
    <t>ANZUELOS</t>
  </si>
  <si>
    <t>00-10</t>
  </si>
  <si>
    <t>REDES DE ENMALLE</t>
  </si>
  <si>
    <t>40 o más</t>
  </si>
  <si>
    <t>Total ATLANTICO NORTE</t>
  </si>
  <si>
    <t>06-12</t>
  </si>
  <si>
    <t>00-06</t>
  </si>
  <si>
    <t>Mediterráneo Aguas Nacionales</t>
  </si>
  <si>
    <t>Total MEDITERRANEO</t>
  </si>
  <si>
    <t>Total OTRAS REGIONES</t>
  </si>
  <si>
    <t>Total Aguas Nacionales</t>
  </si>
  <si>
    <t>Total Aguas No Nacionales</t>
  </si>
  <si>
    <t>* Estratos agrupados por motivos de secreto estadístico</t>
  </si>
  <si>
    <t>FUENTE:</t>
  </si>
  <si>
    <t>Se han considerado "operativos" aquellos buques que en la fecha de referencia estaban en la lista tercera en situación de activos y asignados a un censo de modalidad de pesca</t>
  </si>
  <si>
    <t>NOTA:</t>
  </si>
  <si>
    <t>Unidad de medida de eslora: metros</t>
  </si>
  <si>
    <t>RASTRAS</t>
  </si>
  <si>
    <t>NASAS</t>
  </si>
  <si>
    <t>21 Atlántico norte occidental</t>
  </si>
  <si>
    <t>27 Atlántico norte oriental</t>
  </si>
  <si>
    <t>31 Atlántico centro occidental</t>
  </si>
  <si>
    <t>34 Atlántico centro oriental</t>
  </si>
  <si>
    <t>37 Mediterráneo</t>
  </si>
  <si>
    <t>41 Atlántico sur occidental</t>
  </si>
  <si>
    <t>47 Atlántico sur oriental</t>
  </si>
  <si>
    <t>51 Índico occidental</t>
  </si>
  <si>
    <t>57 Índico oriental</t>
  </si>
  <si>
    <t>58 Índico antártico</t>
  </si>
  <si>
    <t>71 Pacífico centro occidental</t>
  </si>
  <si>
    <t>77 Pacífico centro oriental</t>
  </si>
  <si>
    <t>81 Pacífico sur occidental</t>
  </si>
  <si>
    <t>87 Pacífico sur oriental</t>
  </si>
  <si>
    <t>* FAO: Organización de las Naciones Unidas para la Agricultura y la Alimentación</t>
  </si>
  <si>
    <t>FUENTE:  Encuesta Económica de Pesca Marítima</t>
  </si>
  <si>
    <t>Fuentes: Encuesta Económica de Pesca Marítima.</t>
  </si>
  <si>
    <t>FUENTES:   Encuesta Económica de Pesca Marítima</t>
  </si>
  <si>
    <t>UTA: Unidad de Trabajo Anual. Equivale a un puesto de trabajo a jornada completa en cómputo anual (considerando una jornada media anual de 1.800 horas)</t>
  </si>
  <si>
    <t>Caladero Nacional</t>
  </si>
  <si>
    <t>Caladeros Internacionales</t>
  </si>
  <si>
    <t>Censos de modalidad</t>
  </si>
  <si>
    <t>Se han considerado "operativos" aquellos buques que en la fecha de referencia estaban en la lista tercera y vigentes en el Censo de Flota Pesquera Operativa.</t>
  </si>
  <si>
    <t>FUENTE: Estadísticas de Pesca Marítima</t>
  </si>
  <si>
    <t>88 Pacífico antártico</t>
  </si>
  <si>
    <t>Valor  (miles de euros)</t>
  </si>
  <si>
    <t>Valor (miles de euros)</t>
  </si>
  <si>
    <t>Variación gastos personal (%)</t>
  </si>
  <si>
    <t>ARTES POLIVALENTES</t>
  </si>
  <si>
    <t>ARTES FIJOS</t>
  </si>
  <si>
    <t>ARTES FIJOS POLIVALENTES</t>
  </si>
  <si>
    <t>Volumen de ingresos por armador (euros)</t>
  </si>
  <si>
    <t>Volumen de riqueza generado por armador (euros)</t>
  </si>
  <si>
    <t>Productividad por buque (euros)</t>
  </si>
  <si>
    <t>ARRASTREROS*</t>
  </si>
  <si>
    <t>RASTRAS*</t>
  </si>
  <si>
    <t>CERQUEROS*</t>
  </si>
  <si>
    <t>REDES DE ENMALLE*</t>
  </si>
  <si>
    <t>Atl. Norte Aguas Nacionales Cantábrico NW</t>
  </si>
  <si>
    <t>Atl. Norte Aguas Nacionales Golfo de Cádiz</t>
  </si>
  <si>
    <t xml:space="preserve">Atl. Norte Aguas Nacionales </t>
  </si>
  <si>
    <t>Atl. Norte Aguas No Nacionales</t>
  </si>
  <si>
    <t>Otras Regiones Aguas No Nacionales</t>
  </si>
  <si>
    <t>FUENTE: SGACE- Encuesta Económica de Pesca Marítima</t>
  </si>
  <si>
    <t xml:space="preserve"> Dentro del tipo de pesca "Cerco", estan incluidas las siguientes modalidades: Cerco, Cerco Atún Rojo y Atuneros Cerqueros Congeladores</t>
  </si>
  <si>
    <t>12.1. Serie histórica de indicadores económicos</t>
  </si>
  <si>
    <t>12.3. Serie histórica de indicadores de empleo</t>
  </si>
  <si>
    <t>12.9. Serie histórica del peso vivo y valor de las capturas de buques españoles según conservación, destino y grupo de especies</t>
  </si>
  <si>
    <t>12.10. Serie histórica del peso vivo y valor de las capturas de buques españoles según zona de captura FAO*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</si>
  <si>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Elaboración propia con datos INE.</t>
    </r>
  </si>
  <si>
    <t>12.6. Número de buques pesqueros operativos y eslora media según caladero y tipos de pesca, 2018</t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</si>
  <si>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</si>
  <si>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</si>
  <si>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</si>
  <si>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</si>
  <si>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</si>
  <si>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</si>
  <si>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</si>
  <si>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</si>
  <si>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</si>
  <si>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</si>
  <si>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>Datos del Censo de Flota Pesquera Operativa a 31 de diciembre de 2018</t>
  </si>
  <si>
    <t>12.7. Número de buques pesqueros operativos y arqueo total según caladero y tipo de pesca, 2018</t>
  </si>
  <si>
    <t>12.8. Análisis autonómico de las características técnicas de la flota del puerto base, 2018</t>
  </si>
  <si>
    <t>FUENTE: Datos del Censo de Flota Pesquera Operativa a 31 de diciembre de 2018</t>
  </si>
  <si>
    <t>Potencia (kW)</t>
  </si>
  <si>
    <t>(kW): Kilovatios</t>
  </si>
  <si>
    <t>* 13,52</t>
  </si>
  <si>
    <t>12.2. Cuenta de producción de la Pesca marítima. Valores a precios básicos y de adquisición, 2018</t>
  </si>
  <si>
    <t>12.4. Empleo total, 2018</t>
  </si>
  <si>
    <t>ANZUELOS*</t>
  </si>
  <si>
    <t>Atl. Norte Aguas Nacionales Islas Canarias</t>
  </si>
  <si>
    <r>
      <t>12.5.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2018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</si>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</sst>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_);\(#,##0\)"/>
    <numFmt numFmtId="165" formatCode="#,##0.0"/>
    <numFmt numFmtId="166" formatCode="_-* #,##0.00\ [$€]_-;\-* #,##0.00\ [$€]_-;_-* &quot;-&quot;??\ [$€]_-;_-@_-"/>
    <numFmt numFmtId="167" formatCode="#,##0_ ;\-#,##0\ "/>
    <numFmt numFmtId="168" formatCode="#,##0.0__;\–#,##0.0__;0.0__;@__"/>
    <numFmt numFmtId="169" formatCode="#,##0__;\–#,##0__;0__;@__"/>
    <numFmt numFmtId="170" formatCode="#,##0;\(0.0\)"/>
    <numFmt numFmtId="171" formatCode="#,##0.00__;\–#,##0.00__;0.00__;@__"/>
    <numFmt numFmtId="172" formatCode="#,##0.0000__;\–#,##0.0000__;0.0000__;@__"/>
    <numFmt numFmtId="173" formatCode="#,##0__"/>
  </numFmts>
  <fonts count="19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18"/>
      </top>
      <bottom/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18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 style="thin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 style="thin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/>
      <right style="thin">
        <color indexed="18"/>
      </right>
      <top style="medium">
        <color indexed="18"/>
      </top>
      <bottom style="medium">
        <color theme="3" tint="-0.249977111117893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theme="3" tint="-0.249977111117893"/>
      </bottom>
      <diagonal/>
    </border>
    <border>
      <left style="thin">
        <color indexed="18"/>
      </left>
      <right style="thin">
        <color indexed="18"/>
      </right>
      <top style="medium">
        <color theme="3" tint="-0.249977111117893"/>
      </top>
      <bottom/>
      <diagonal/>
    </border>
    <border>
      <left style="thin">
        <color indexed="18"/>
      </left>
      <right/>
      <top style="medium">
        <color indexed="18"/>
      </top>
      <bottom style="medium">
        <color theme="3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</borders>
  <cellStyleXfs count="13">
    <xf numFmtId="166" fontId="0" fillId="0" borderId="0"/>
    <xf numFmtId="166" fontId="1" fillId="0" borderId="0" applyFont="0" applyFill="0" applyBorder="0" applyAlignment="0" applyProtection="0"/>
    <xf numFmtId="166" fontId="8" fillId="0" borderId="0" applyNumberFormat="0" applyFill="0" applyBorder="0" applyAlignment="0" applyProtection="0">
      <alignment vertical="top"/>
      <protection locked="0"/>
    </xf>
    <xf numFmtId="166" fontId="3" fillId="0" borderId="0"/>
    <xf numFmtId="166" fontId="2" fillId="0" borderId="0"/>
    <xf numFmtId="166" fontId="2" fillId="0" borderId="0"/>
    <xf numFmtId="166" fontId="2" fillId="0" borderId="0"/>
    <xf numFmtId="164" fontId="2" fillId="0" borderId="0"/>
    <xf numFmtId="170" fontId="3" fillId="0" borderId="1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6" fontId="1" fillId="0" borderId="0"/>
  </cellStyleXfs>
  <cellXfs count="353">
    <xf numFmtId="166" fontId="0" fillId="0" borderId="0" xfId="0"/>
    <xf numFmtId="166" fontId="4" fillId="0" borderId="0" xfId="6" applyFont="1"/>
    <xf numFmtId="164" fontId="4" fillId="0" borderId="0" xfId="7" applyFont="1"/>
    <xf numFmtId="166" fontId="4" fillId="2" borderId="0" xfId="0" applyFont="1" applyFill="1"/>
    <xf numFmtId="166" fontId="10" fillId="2" borderId="0" xfId="0" applyFont="1" applyFill="1"/>
    <xf numFmtId="166" fontId="11" fillId="2" borderId="0" xfId="0" applyFont="1" applyFill="1"/>
    <xf numFmtId="166" fontId="11" fillId="2" borderId="0" xfId="0" applyNumberFormat="1" applyFont="1" applyFill="1"/>
    <xf numFmtId="166" fontId="1" fillId="2" borderId="0" xfId="0" applyFont="1" applyFill="1"/>
    <xf numFmtId="166" fontId="0" fillId="2" borderId="0" xfId="0" applyFill="1"/>
    <xf numFmtId="166" fontId="0" fillId="2" borderId="0" xfId="0" applyFill="1" applyBorder="1"/>
    <xf numFmtId="164" fontId="1" fillId="0" borderId="0" xfId="7" applyFont="1"/>
    <xf numFmtId="164" fontId="1" fillId="0" borderId="0" xfId="7" applyFont="1" applyFill="1"/>
    <xf numFmtId="165" fontId="4" fillId="2" borderId="0" xfId="0" applyNumberFormat="1" applyFont="1" applyFill="1" applyBorder="1"/>
    <xf numFmtId="166" fontId="8" fillId="2" borderId="0" xfId="2" applyFill="1" applyBorder="1" applyAlignment="1" applyProtection="1"/>
    <xf numFmtId="166" fontId="8" fillId="0" borderId="0" xfId="2" applyAlignment="1" applyProtection="1">
      <alignment horizontal="center"/>
    </xf>
    <xf numFmtId="164" fontId="8" fillId="0" borderId="0" xfId="2" applyNumberFormat="1" applyAlignment="1" applyProtection="1">
      <alignment horizontal="center"/>
    </xf>
    <xf numFmtId="166" fontId="11" fillId="2" borderId="2" xfId="0" applyFont="1" applyFill="1" applyBorder="1"/>
    <xf numFmtId="166" fontId="4" fillId="2" borderId="12" xfId="0" applyFont="1" applyFill="1" applyBorder="1"/>
    <xf numFmtId="168" fontId="4" fillId="2" borderId="13" xfId="0" applyNumberFormat="1" applyFont="1" applyFill="1" applyBorder="1" applyAlignment="1" applyProtection="1">
      <alignment horizontal="right"/>
    </xf>
    <xf numFmtId="166" fontId="4" fillId="2" borderId="17" xfId="0" applyFont="1" applyFill="1" applyBorder="1"/>
    <xf numFmtId="168" fontId="4" fillId="2" borderId="18" xfId="0" applyNumberFormat="1" applyFont="1" applyFill="1" applyBorder="1" applyAlignment="1" applyProtection="1">
      <alignment horizontal="right"/>
    </xf>
    <xf numFmtId="168" fontId="4" fillId="2" borderId="7" xfId="0" applyNumberFormat="1" applyFont="1" applyFill="1" applyBorder="1" applyAlignment="1" applyProtection="1">
      <alignment horizontal="right"/>
    </xf>
    <xf numFmtId="168" fontId="4" fillId="2" borderId="8" xfId="0" applyNumberFormat="1" applyFont="1" applyFill="1" applyBorder="1" applyAlignment="1" applyProtection="1">
      <alignment horizontal="right"/>
    </xf>
    <xf numFmtId="166" fontId="4" fillId="2" borderId="19" xfId="0" applyFont="1" applyFill="1" applyBorder="1"/>
    <xf numFmtId="166" fontId="4" fillId="2" borderId="20" xfId="0" applyFont="1" applyFill="1" applyBorder="1"/>
    <xf numFmtId="168" fontId="4" fillId="2" borderId="21" xfId="0" applyNumberFormat="1" applyFont="1" applyFill="1" applyBorder="1" applyAlignment="1" applyProtection="1">
      <alignment horizontal="right"/>
    </xf>
    <xf numFmtId="169" fontId="4" fillId="2" borderId="18" xfId="0" applyNumberFormat="1" applyFont="1" applyFill="1" applyBorder="1" applyAlignment="1" applyProtection="1">
      <alignment horizontal="right"/>
    </xf>
    <xf numFmtId="169" fontId="4" fillId="2" borderId="24" xfId="0" applyNumberFormat="1" applyFont="1" applyFill="1" applyBorder="1" applyAlignment="1" applyProtection="1">
      <alignment horizontal="right"/>
    </xf>
    <xf numFmtId="166" fontId="4" fillId="0" borderId="6" xfId="4" applyFont="1" applyBorder="1" applyProtection="1"/>
    <xf numFmtId="166" fontId="1" fillId="0" borderId="22" xfId="0" applyFont="1" applyFill="1" applyBorder="1" applyAlignment="1">
      <alignment horizontal="left"/>
    </xf>
    <xf numFmtId="166" fontId="0" fillId="0" borderId="22" xfId="0" applyBorder="1"/>
    <xf numFmtId="166" fontId="0" fillId="0" borderId="3" xfId="0" applyBorder="1"/>
    <xf numFmtId="166" fontId="4" fillId="2" borderId="18" xfId="0" applyFont="1" applyFill="1" applyBorder="1" applyAlignment="1">
      <alignment horizontal="left" vertical="center" wrapText="1"/>
    </xf>
    <xf numFmtId="166" fontId="7" fillId="2" borderId="22" xfId="0" applyFont="1" applyFill="1" applyBorder="1"/>
    <xf numFmtId="166" fontId="1" fillId="2" borderId="4" xfId="0" applyFont="1" applyFill="1" applyBorder="1" applyAlignment="1">
      <alignment horizontal="center" vertical="center" wrapText="1"/>
    </xf>
    <xf numFmtId="166" fontId="1" fillId="2" borderId="5" xfId="0" applyFont="1" applyFill="1" applyBorder="1" applyAlignment="1">
      <alignment horizontal="center" vertical="center" wrapText="1"/>
    </xf>
    <xf numFmtId="166" fontId="1" fillId="2" borderId="7" xfId="0" applyFont="1" applyFill="1" applyBorder="1" applyAlignment="1">
      <alignment horizontal="left" vertical="center" wrapText="1"/>
    </xf>
    <xf numFmtId="166" fontId="1" fillId="2" borderId="1" xfId="0" applyFont="1" applyFill="1" applyBorder="1" applyAlignment="1">
      <alignment horizontal="left" vertical="center" wrapText="1"/>
    </xf>
    <xf numFmtId="166" fontId="0" fillId="0" borderId="0" xfId="0" applyFill="1"/>
    <xf numFmtId="166" fontId="12" fillId="0" borderId="0" xfId="0" applyFont="1" applyFill="1"/>
    <xf numFmtId="3" fontId="15" fillId="0" borderId="27" xfId="0" applyNumberFormat="1" applyFont="1" applyFill="1" applyBorder="1"/>
    <xf numFmtId="166" fontId="4" fillId="0" borderId="27" xfId="0" applyFont="1" applyFill="1" applyBorder="1" applyAlignment="1">
      <alignment horizontal="left"/>
    </xf>
    <xf numFmtId="166" fontId="1" fillId="2" borderId="16" xfId="0" applyFont="1" applyFill="1" applyBorder="1" applyAlignment="1">
      <alignment horizontal="left" vertical="center" wrapText="1"/>
    </xf>
    <xf numFmtId="166" fontId="15" fillId="0" borderId="7" xfId="6" applyFont="1" applyBorder="1"/>
    <xf numFmtId="3" fontId="15" fillId="0" borderId="29" xfId="0" applyNumberFormat="1" applyFont="1" applyFill="1" applyBorder="1"/>
    <xf numFmtId="169" fontId="4" fillId="2" borderId="23" xfId="0" applyNumberFormat="1" applyFont="1" applyFill="1" applyBorder="1" applyAlignment="1" applyProtection="1">
      <alignment horizontal="right"/>
    </xf>
    <xf numFmtId="169" fontId="1" fillId="2" borderId="25" xfId="0" applyNumberFormat="1" applyFont="1" applyFill="1" applyBorder="1" applyAlignment="1" applyProtection="1">
      <alignment horizontal="right"/>
    </xf>
    <xf numFmtId="169" fontId="1" fillId="2" borderId="7" xfId="0" applyNumberFormat="1" applyFont="1" applyFill="1" applyBorder="1" applyAlignment="1" applyProtection="1">
      <alignment horizontal="right"/>
    </xf>
    <xf numFmtId="168" fontId="1" fillId="2" borderId="7" xfId="0" applyNumberFormat="1" applyFont="1" applyFill="1" applyBorder="1" applyAlignment="1" applyProtection="1">
      <alignment horizontal="right"/>
    </xf>
    <xf numFmtId="169" fontId="1" fillId="2" borderId="8" xfId="0" applyNumberFormat="1" applyFont="1" applyFill="1" applyBorder="1" applyAlignment="1" applyProtection="1">
      <alignment horizontal="right"/>
    </xf>
    <xf numFmtId="169" fontId="1" fillId="2" borderId="16" xfId="0" applyNumberFormat="1" applyFont="1" applyFill="1" applyBorder="1" applyAlignment="1" applyProtection="1">
      <alignment horizontal="right"/>
    </xf>
    <xf numFmtId="168" fontId="1" fillId="2" borderId="16" xfId="0" applyNumberFormat="1" applyFont="1" applyFill="1" applyBorder="1" applyAlignment="1" applyProtection="1">
      <alignment horizontal="right"/>
    </xf>
    <xf numFmtId="169" fontId="1" fillId="2" borderId="23" xfId="0" applyNumberFormat="1" applyFont="1" applyFill="1" applyBorder="1" applyAlignment="1" applyProtection="1">
      <alignment horizontal="right"/>
    </xf>
    <xf numFmtId="166" fontId="10" fillId="2" borderId="0" xfId="0" applyFont="1" applyFill="1" applyBorder="1"/>
    <xf numFmtId="166" fontId="11" fillId="2" borderId="0" xfId="0" applyFont="1" applyFill="1" applyBorder="1"/>
    <xf numFmtId="166" fontId="4" fillId="0" borderId="32" xfId="0" applyFont="1" applyFill="1" applyBorder="1" applyAlignment="1">
      <alignment horizontal="left"/>
    </xf>
    <xf numFmtId="3" fontId="15" fillId="0" borderId="32" xfId="0" applyNumberFormat="1" applyFont="1" applyFill="1" applyBorder="1"/>
    <xf numFmtId="166" fontId="5" fillId="0" borderId="0" xfId="6" quotePrefix="1" applyFont="1" applyAlignment="1" applyProtection="1"/>
    <xf numFmtId="166" fontId="4" fillId="3" borderId="4" xfId="0" applyFont="1" applyFill="1" applyBorder="1" applyAlignment="1">
      <alignment horizontal="center" vertical="center" wrapText="1"/>
    </xf>
    <xf numFmtId="3" fontId="15" fillId="0" borderId="6" xfId="0" applyNumberFormat="1" applyFont="1" applyFill="1" applyBorder="1"/>
    <xf numFmtId="3" fontId="15" fillId="0" borderId="7" xfId="0" applyNumberFormat="1" applyFont="1" applyFill="1" applyBorder="1"/>
    <xf numFmtId="3" fontId="15" fillId="0" borderId="24" xfId="0" applyNumberFormat="1" applyFont="1" applyFill="1" applyBorder="1"/>
    <xf numFmtId="3" fontId="15" fillId="0" borderId="14" xfId="0" applyNumberFormat="1" applyFont="1" applyFill="1" applyBorder="1"/>
    <xf numFmtId="3" fontId="15" fillId="0" borderId="25" xfId="0" applyNumberFormat="1" applyFont="1" applyFill="1" applyBorder="1"/>
    <xf numFmtId="166" fontId="1" fillId="0" borderId="0" xfId="0" applyFont="1" applyFill="1" applyBorder="1" applyAlignment="1"/>
    <xf numFmtId="166" fontId="4" fillId="3" borderId="19" xfId="0" applyFont="1" applyFill="1" applyBorder="1"/>
    <xf numFmtId="171" fontId="1" fillId="2" borderId="7" xfId="0" applyNumberFormat="1" applyFont="1" applyFill="1" applyBorder="1" applyAlignment="1" applyProtection="1">
      <alignment horizontal="right"/>
    </xf>
    <xf numFmtId="171" fontId="1" fillId="2" borderId="16" xfId="0" applyNumberFormat="1" applyFont="1" applyFill="1" applyBorder="1" applyAlignment="1" applyProtection="1">
      <alignment horizontal="right"/>
    </xf>
    <xf numFmtId="166" fontId="4" fillId="3" borderId="9" xfId="5" applyFont="1" applyFill="1" applyBorder="1" applyAlignment="1">
      <alignment vertical="center"/>
    </xf>
    <xf numFmtId="169" fontId="4" fillId="3" borderId="10" xfId="0" applyNumberFormat="1" applyFont="1" applyFill="1" applyBorder="1" applyAlignment="1" applyProtection="1">
      <alignment vertical="center"/>
    </xf>
    <xf numFmtId="171" fontId="4" fillId="3" borderId="11" xfId="0" applyNumberFormat="1" applyFont="1" applyFill="1" applyBorder="1" applyAlignment="1" applyProtection="1">
      <alignment vertical="center"/>
    </xf>
    <xf numFmtId="166" fontId="16" fillId="0" borderId="0" xfId="0" applyFont="1" applyFill="1" applyBorder="1" applyAlignment="1">
      <alignment vertical="center"/>
    </xf>
    <xf numFmtId="166" fontId="16" fillId="2" borderId="0" xfId="0" quotePrefix="1" applyFont="1" applyFill="1" applyBorder="1"/>
    <xf numFmtId="169" fontId="4" fillId="2" borderId="13" xfId="0" applyNumberFormat="1" applyFont="1" applyFill="1" applyBorder="1" applyAlignment="1" applyProtection="1">
      <alignment horizontal="right"/>
    </xf>
    <xf numFmtId="169" fontId="4" fillId="2" borderId="30" xfId="0" applyNumberFormat="1" applyFont="1" applyFill="1" applyBorder="1" applyAlignment="1" applyProtection="1">
      <alignment horizontal="right"/>
    </xf>
    <xf numFmtId="171" fontId="4" fillId="2" borderId="18" xfId="0" applyNumberFormat="1" applyFont="1" applyFill="1" applyBorder="1" applyAlignment="1" applyProtection="1">
      <alignment horizontal="right"/>
    </xf>
    <xf numFmtId="171" fontId="4" fillId="2" borderId="21" xfId="0" applyNumberFormat="1" applyFont="1" applyFill="1" applyBorder="1" applyAlignment="1" applyProtection="1">
      <alignment horizontal="right"/>
    </xf>
    <xf numFmtId="171" fontId="4" fillId="2" borderId="24" xfId="0" applyNumberFormat="1" applyFont="1" applyFill="1" applyBorder="1" applyAlignment="1" applyProtection="1">
      <alignment horizontal="right"/>
    </xf>
    <xf numFmtId="171" fontId="4" fillId="2" borderId="26" xfId="0" applyNumberFormat="1" applyFont="1" applyFill="1" applyBorder="1" applyAlignment="1" applyProtection="1">
      <alignment horizontal="right"/>
    </xf>
    <xf numFmtId="166" fontId="16" fillId="0" borderId="0" xfId="0" applyFont="1" applyFill="1" applyBorder="1" applyAlignment="1"/>
    <xf numFmtId="166" fontId="4" fillId="0" borderId="0" xfId="0" applyFont="1" applyFill="1" applyBorder="1" applyAlignment="1">
      <alignment horizontal="left"/>
    </xf>
    <xf numFmtId="3" fontId="15" fillId="0" borderId="0" xfId="0" applyNumberFormat="1" applyFont="1" applyFill="1" applyBorder="1"/>
    <xf numFmtId="1" fontId="15" fillId="0" borderId="0" xfId="0" applyNumberFormat="1" applyFont="1" applyFill="1" applyBorder="1"/>
    <xf numFmtId="166" fontId="1" fillId="2" borderId="0" xfId="0" applyFont="1" applyFill="1" applyAlignment="1">
      <alignment horizontal="center"/>
    </xf>
    <xf numFmtId="166" fontId="11" fillId="2" borderId="0" xfId="0" applyFont="1" applyFill="1" applyAlignment="1">
      <alignment vertical="center"/>
    </xf>
    <xf numFmtId="166" fontId="11" fillId="2" borderId="0" xfId="0" applyNumberFormat="1" applyFont="1" applyFill="1" applyAlignment="1">
      <alignment vertical="center"/>
    </xf>
    <xf numFmtId="166" fontId="0" fillId="2" borderId="0" xfId="0" applyFill="1" applyAlignment="1">
      <alignment vertical="center"/>
    </xf>
    <xf numFmtId="166" fontId="1" fillId="2" borderId="0" xfId="0" applyFont="1" applyFill="1" applyAlignment="1">
      <alignment vertical="center"/>
    </xf>
    <xf numFmtId="171" fontId="4" fillId="2" borderId="8" xfId="0" applyNumberFormat="1" applyFont="1" applyFill="1" applyBorder="1" applyAlignment="1" applyProtection="1">
      <alignment horizontal="right"/>
    </xf>
    <xf numFmtId="3" fontId="12" fillId="0" borderId="31" xfId="0" applyNumberFormat="1" applyFont="1" applyFill="1" applyBorder="1"/>
    <xf numFmtId="3" fontId="12" fillId="0" borderId="40" xfId="0" applyNumberFormat="1" applyFont="1" applyFill="1" applyBorder="1"/>
    <xf numFmtId="3" fontId="12" fillId="0" borderId="0" xfId="0" applyNumberFormat="1" applyFont="1" applyFill="1" applyBorder="1" applyAlignment="1">
      <alignment horizontal="center"/>
    </xf>
    <xf numFmtId="3" fontId="12" fillId="0" borderId="41" xfId="0" applyNumberFormat="1" applyFont="1" applyFill="1" applyBorder="1"/>
    <xf numFmtId="3" fontId="12" fillId="0" borderId="42" xfId="0" applyNumberFormat="1" applyFont="1" applyFill="1" applyBorder="1"/>
    <xf numFmtId="3" fontId="12" fillId="0" borderId="43" xfId="0" applyNumberFormat="1" applyFont="1" applyFill="1" applyBorder="1"/>
    <xf numFmtId="49" fontId="12" fillId="0" borderId="6" xfId="0" applyNumberFormat="1" applyFont="1" applyFill="1" applyBorder="1" applyAlignment="1">
      <alignment horizontal="center"/>
    </xf>
    <xf numFmtId="166" fontId="15" fillId="0" borderId="6" xfId="0" applyFont="1" applyFill="1" applyBorder="1"/>
    <xf numFmtId="3" fontId="12" fillId="0" borderId="0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" fontId="15" fillId="0" borderId="8" xfId="0" applyNumberFormat="1" applyFont="1" applyFill="1" applyBorder="1"/>
    <xf numFmtId="166" fontId="15" fillId="0" borderId="29" xfId="0" applyFont="1" applyFill="1" applyBorder="1" applyAlignment="1">
      <alignment horizontal="left"/>
    </xf>
    <xf numFmtId="3" fontId="15" fillId="0" borderId="39" xfId="0" applyNumberFormat="1" applyFont="1" applyFill="1" applyBorder="1"/>
    <xf numFmtId="1" fontId="15" fillId="0" borderId="27" xfId="0" applyNumberFormat="1" applyFont="1" applyFill="1" applyBorder="1"/>
    <xf numFmtId="3" fontId="15" fillId="0" borderId="27" xfId="0" applyNumberFormat="1" applyFont="1" applyBorder="1"/>
    <xf numFmtId="166" fontId="15" fillId="0" borderId="39" xfId="0" applyFont="1" applyFill="1" applyBorder="1" applyAlignment="1">
      <alignment horizontal="left"/>
    </xf>
    <xf numFmtId="3" fontId="15" fillId="0" borderId="29" xfId="0" applyNumberFormat="1" applyFont="1" applyBorder="1"/>
    <xf numFmtId="166" fontId="12" fillId="0" borderId="0" xfId="0" applyFont="1" applyFill="1" applyBorder="1" applyAlignment="1">
      <alignment horizontal="center"/>
    </xf>
    <xf numFmtId="166" fontId="4" fillId="0" borderId="0" xfId="6" applyFont="1" applyBorder="1"/>
    <xf numFmtId="3" fontId="12" fillId="0" borderId="7" xfId="0" applyNumberFormat="1" applyFont="1" applyFill="1" applyBorder="1"/>
    <xf numFmtId="3" fontId="12" fillId="0" borderId="8" xfId="0" applyNumberFormat="1" applyFont="1" applyFill="1" applyBorder="1"/>
    <xf numFmtId="49" fontId="15" fillId="0" borderId="39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166" fontId="1" fillId="2" borderId="2" xfId="0" applyFont="1" applyFill="1" applyBorder="1"/>
    <xf numFmtId="1" fontId="1" fillId="3" borderId="44" xfId="0" applyNumberFormat="1" applyFont="1" applyFill="1" applyBorder="1" applyAlignment="1">
      <alignment horizontal="center" vertical="center"/>
    </xf>
    <xf numFmtId="1" fontId="1" fillId="3" borderId="45" xfId="0" applyNumberFormat="1" applyFont="1" applyFill="1" applyBorder="1" applyAlignment="1">
      <alignment horizontal="center" vertical="center"/>
    </xf>
    <xf numFmtId="166" fontId="1" fillId="2" borderId="3" xfId="0" applyFont="1" applyFill="1" applyBorder="1" applyAlignment="1"/>
    <xf numFmtId="171" fontId="1" fillId="2" borderId="4" xfId="0" applyNumberFormat="1" applyFont="1" applyFill="1" applyBorder="1" applyAlignment="1" applyProtection="1">
      <alignment horizontal="right"/>
    </xf>
    <xf numFmtId="171" fontId="1" fillId="2" borderId="5" xfId="0" applyNumberFormat="1" applyFont="1" applyFill="1" applyBorder="1" applyAlignment="1" applyProtection="1">
      <alignment horizontal="right"/>
    </xf>
    <xf numFmtId="166" fontId="1" fillId="2" borderId="6" xfId="0" applyFont="1" applyFill="1" applyBorder="1" applyAlignment="1"/>
    <xf numFmtId="171" fontId="1" fillId="2" borderId="8" xfId="0" applyNumberFormat="1" applyFont="1" applyFill="1" applyBorder="1" applyAlignment="1" applyProtection="1">
      <alignment horizontal="right"/>
    </xf>
    <xf numFmtId="166" fontId="1" fillId="2" borderId="9" xfId="0" applyFont="1" applyFill="1" applyBorder="1" applyAlignment="1"/>
    <xf numFmtId="171" fontId="1" fillId="2" borderId="10" xfId="0" applyNumberFormat="1" applyFont="1" applyFill="1" applyBorder="1" applyAlignment="1" applyProtection="1">
      <alignment horizontal="right"/>
    </xf>
    <xf numFmtId="171" fontId="1" fillId="2" borderId="11" xfId="0" applyNumberFormat="1" applyFont="1" applyFill="1" applyBorder="1" applyAlignment="1" applyProtection="1">
      <alignment horizontal="right"/>
    </xf>
    <xf numFmtId="166" fontId="1" fillId="2" borderId="6" xfId="0" applyFont="1" applyFill="1" applyBorder="1"/>
    <xf numFmtId="3" fontId="1" fillId="2" borderId="22" xfId="0" applyNumberFormat="1" applyFont="1" applyFill="1" applyBorder="1"/>
    <xf numFmtId="166" fontId="1" fillId="2" borderId="0" xfId="0" applyFont="1" applyFill="1" applyBorder="1"/>
    <xf numFmtId="3" fontId="1" fillId="2" borderId="0" xfId="0" applyNumberFormat="1" applyFont="1" applyFill="1" applyBorder="1"/>
    <xf numFmtId="166" fontId="1" fillId="0" borderId="0" xfId="0" applyFont="1" applyFill="1" applyBorder="1" applyAlignment="1">
      <alignment horizontal="left"/>
    </xf>
    <xf numFmtId="173" fontId="1" fillId="0" borderId="22" xfId="0" applyNumberFormat="1" applyFont="1" applyFill="1" applyBorder="1" applyAlignment="1"/>
    <xf numFmtId="166" fontId="1" fillId="0" borderId="0" xfId="6" applyFont="1"/>
    <xf numFmtId="166" fontId="1" fillId="0" borderId="0" xfId="6" applyFont="1" applyBorder="1"/>
    <xf numFmtId="166" fontId="12" fillId="0" borderId="4" xfId="0" applyFont="1" applyFill="1" applyBorder="1"/>
    <xf numFmtId="3" fontId="12" fillId="0" borderId="6" xfId="0" applyNumberFormat="1" applyFont="1" applyBorder="1"/>
    <xf numFmtId="3" fontId="12" fillId="0" borderId="4" xfId="0" applyNumberFormat="1" applyFont="1" applyBorder="1"/>
    <xf numFmtId="3" fontId="12" fillId="0" borderId="0" xfId="0" applyNumberFormat="1" applyFont="1" applyBorder="1"/>
    <xf numFmtId="166" fontId="12" fillId="0" borderId="7" xfId="0" applyFont="1" applyFill="1" applyBorder="1"/>
    <xf numFmtId="3" fontId="12" fillId="0" borderId="7" xfId="0" applyNumberFormat="1" applyFont="1" applyBorder="1"/>
    <xf numFmtId="1" fontId="12" fillId="0" borderId="7" xfId="0" applyNumberFormat="1" applyFont="1" applyFill="1" applyBorder="1"/>
    <xf numFmtId="49" fontId="15" fillId="0" borderId="29" xfId="0" applyNumberFormat="1" applyFont="1" applyBorder="1" applyAlignment="1">
      <alignment horizontal="center"/>
    </xf>
    <xf numFmtId="1" fontId="12" fillId="0" borderId="6" xfId="0" applyNumberFormat="1" applyFont="1" applyFill="1" applyBorder="1"/>
    <xf numFmtId="1" fontId="12" fillId="0" borderId="15" xfId="0" applyNumberFormat="1" applyFont="1" applyFill="1" applyBorder="1"/>
    <xf numFmtId="3" fontId="12" fillId="0" borderId="15" xfId="0" applyNumberFormat="1" applyFont="1" applyBorder="1"/>
    <xf numFmtId="3" fontId="12" fillId="0" borderId="16" xfId="0" applyNumberFormat="1" applyFont="1" applyBorder="1"/>
    <xf numFmtId="3" fontId="12" fillId="0" borderId="28" xfId="0" applyNumberFormat="1" applyFont="1" applyBorder="1"/>
    <xf numFmtId="166" fontId="1" fillId="0" borderId="0" xfId="6" applyFont="1" applyFill="1"/>
    <xf numFmtId="166" fontId="1" fillId="0" borderId="2" xfId="6" applyFont="1" applyBorder="1"/>
    <xf numFmtId="3" fontId="12" fillId="0" borderId="16" xfId="0" applyNumberFormat="1" applyFont="1" applyFill="1" applyBorder="1"/>
    <xf numFmtId="3" fontId="12" fillId="0" borderId="23" xfId="0" applyNumberFormat="1" applyFont="1" applyFill="1" applyBorder="1"/>
    <xf numFmtId="164" fontId="1" fillId="0" borderId="2" xfId="7" applyFont="1" applyFill="1" applyBorder="1"/>
    <xf numFmtId="166" fontId="1" fillId="0" borderId="12" xfId="0" applyFont="1" applyFill="1" applyBorder="1" applyAlignment="1">
      <alignment horizontal="center" vertical="center" wrapText="1"/>
    </xf>
    <xf numFmtId="169" fontId="1" fillId="2" borderId="46" xfId="0" applyNumberFormat="1" applyFont="1" applyFill="1" applyBorder="1" applyAlignment="1" applyProtection="1">
      <alignment horizontal="right"/>
    </xf>
    <xf numFmtId="166" fontId="4" fillId="0" borderId="18" xfId="0" applyFont="1" applyFill="1" applyBorder="1" applyAlignment="1">
      <alignment horizontal="left"/>
    </xf>
    <xf numFmtId="164" fontId="1" fillId="0" borderId="2" xfId="7" applyNumberFormat="1" applyFont="1" applyBorder="1" applyProtection="1"/>
    <xf numFmtId="164" fontId="1" fillId="0" borderId="2" xfId="7" applyFont="1" applyBorder="1"/>
    <xf numFmtId="166" fontId="1" fillId="3" borderId="20" xfId="5" applyFont="1" applyFill="1" applyBorder="1" applyAlignment="1">
      <alignment horizontal="center" vertical="center"/>
    </xf>
    <xf numFmtId="166" fontId="1" fillId="3" borderId="21" xfId="5" applyFont="1" applyFill="1" applyBorder="1" applyAlignment="1">
      <alignment horizontal="center" vertical="center"/>
    </xf>
    <xf numFmtId="166" fontId="1" fillId="3" borderId="26" xfId="5" applyFont="1" applyFill="1" applyBorder="1" applyAlignment="1">
      <alignment horizontal="center" vertical="center"/>
    </xf>
    <xf numFmtId="166" fontId="1" fillId="0" borderId="3" xfId="4" applyFont="1" applyBorder="1" applyProtection="1"/>
    <xf numFmtId="169" fontId="1" fillId="2" borderId="4" xfId="0" applyNumberFormat="1" applyFont="1" applyFill="1" applyBorder="1" applyAlignment="1" applyProtection="1">
      <alignment horizontal="right"/>
    </xf>
    <xf numFmtId="166" fontId="1" fillId="0" borderId="6" xfId="4" applyFont="1" applyBorder="1" applyProtection="1"/>
    <xf numFmtId="172" fontId="1" fillId="2" borderId="7" xfId="0" applyNumberFormat="1" applyFont="1" applyFill="1" applyBorder="1" applyAlignment="1" applyProtection="1">
      <alignment horizontal="right"/>
    </xf>
    <xf numFmtId="164" fontId="1" fillId="0" borderId="0" xfId="7" applyFont="1" applyBorder="1"/>
    <xf numFmtId="166" fontId="1" fillId="2" borderId="3" xfId="0" applyFont="1" applyFill="1" applyBorder="1" applyAlignment="1">
      <alignment horizontal="left" vertical="center" wrapText="1"/>
    </xf>
    <xf numFmtId="169" fontId="1" fillId="2" borderId="5" xfId="0" applyNumberFormat="1" applyFont="1" applyFill="1" applyBorder="1" applyAlignment="1" applyProtection="1">
      <alignment horizontal="right"/>
    </xf>
    <xf numFmtId="166" fontId="1" fillId="2" borderId="6" xfId="0" applyFont="1" applyFill="1" applyBorder="1" applyAlignment="1">
      <alignment vertical="center" wrapText="1"/>
    </xf>
    <xf numFmtId="166" fontId="1" fillId="2" borderId="15" xfId="0" applyFont="1" applyFill="1" applyBorder="1" applyAlignment="1">
      <alignment vertical="center" wrapText="1"/>
    </xf>
    <xf numFmtId="166" fontId="1" fillId="2" borderId="14" xfId="0" applyFont="1" applyFill="1" applyBorder="1" applyAlignment="1">
      <alignment vertical="center" wrapText="1"/>
    </xf>
    <xf numFmtId="169" fontId="4" fillId="3" borderId="44" xfId="0" applyNumberFormat="1" applyFont="1" applyFill="1" applyBorder="1" applyAlignment="1" applyProtection="1">
      <alignment horizontal="right"/>
    </xf>
    <xf numFmtId="169" fontId="4" fillId="3" borderId="45" xfId="0" applyNumberFormat="1" applyFont="1" applyFill="1" applyBorder="1" applyAlignment="1" applyProtection="1">
      <alignment horizontal="right"/>
    </xf>
    <xf numFmtId="166" fontId="6" fillId="0" borderId="0" xfId="6" applyFont="1" applyAlignment="1" applyProtection="1">
      <alignment horizontal="center"/>
    </xf>
    <xf numFmtId="164" fontId="6" fillId="0" borderId="0" xfId="7" applyFont="1" applyAlignment="1">
      <alignment horizontal="center"/>
    </xf>
    <xf numFmtId="166" fontId="16" fillId="0" borderId="0" xfId="0" applyFont="1" applyFill="1"/>
    <xf numFmtId="166" fontId="1" fillId="3" borderId="44" xfId="0" applyFont="1" applyFill="1" applyBorder="1" applyAlignment="1">
      <alignment horizontal="center" vertical="center" wrapText="1"/>
    </xf>
    <xf numFmtId="166" fontId="1" fillId="3" borderId="45" xfId="0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left" vertical="center" wrapText="1"/>
    </xf>
    <xf numFmtId="166" fontId="0" fillId="3" borderId="44" xfId="0" applyFill="1" applyBorder="1" applyAlignment="1">
      <alignment horizontal="center" vertical="center"/>
    </xf>
    <xf numFmtId="166" fontId="4" fillId="3" borderId="44" xfId="0" applyFont="1" applyFill="1" applyBorder="1" applyAlignment="1">
      <alignment horizontal="center" vertical="center"/>
    </xf>
    <xf numFmtId="166" fontId="4" fillId="3" borderId="45" xfId="0" applyFont="1" applyFill="1" applyBorder="1" applyAlignment="1">
      <alignment horizontal="center" vertical="center"/>
    </xf>
    <xf numFmtId="166" fontId="1" fillId="2" borderId="14" xfId="0" applyFont="1" applyFill="1" applyBorder="1" applyAlignment="1">
      <alignment horizontal="left"/>
    </xf>
    <xf numFmtId="168" fontId="1" fillId="2" borderId="46" xfId="0" applyNumberFormat="1" applyFont="1" applyFill="1" applyBorder="1" applyAlignment="1" applyProtection="1">
      <alignment horizontal="right"/>
    </xf>
    <xf numFmtId="171" fontId="1" fillId="2" borderId="46" xfId="0" applyNumberFormat="1" applyFont="1" applyFill="1" applyBorder="1" applyAlignment="1" applyProtection="1">
      <alignment horizontal="right"/>
    </xf>
    <xf numFmtId="171" fontId="1" fillId="2" borderId="25" xfId="0" applyNumberFormat="1" applyFont="1" applyFill="1" applyBorder="1" applyAlignment="1" applyProtection="1">
      <alignment horizontal="right"/>
    </xf>
    <xf numFmtId="166" fontId="1" fillId="2" borderId="15" xfId="0" applyFont="1" applyFill="1" applyBorder="1" applyAlignment="1">
      <alignment horizontal="left"/>
    </xf>
    <xf numFmtId="171" fontId="1" fillId="2" borderId="23" xfId="0" applyNumberFormat="1" applyFont="1" applyFill="1" applyBorder="1" applyAlignment="1" applyProtection="1">
      <alignment horizontal="right"/>
    </xf>
    <xf numFmtId="166" fontId="1" fillId="2" borderId="14" xfId="0" applyFont="1" applyFill="1" applyBorder="1"/>
    <xf numFmtId="166" fontId="1" fillId="2" borderId="15" xfId="0" applyFont="1" applyFill="1" applyBorder="1"/>
    <xf numFmtId="168" fontId="4" fillId="2" borderId="44" xfId="0" applyNumberFormat="1" applyFont="1" applyFill="1" applyBorder="1" applyAlignment="1" applyProtection="1">
      <alignment horizontal="right"/>
    </xf>
    <xf numFmtId="171" fontId="4" fillId="2" borderId="44" xfId="0" applyNumberFormat="1" applyFont="1" applyFill="1" applyBorder="1" applyAlignment="1" applyProtection="1">
      <alignment horizontal="right"/>
    </xf>
    <xf numFmtId="171" fontId="4" fillId="2" borderId="45" xfId="0" applyNumberFormat="1" applyFont="1" applyFill="1" applyBorder="1" applyAlignment="1" applyProtection="1">
      <alignment horizontal="right"/>
    </xf>
    <xf numFmtId="166" fontId="1" fillId="2" borderId="22" xfId="0" applyFont="1" applyFill="1" applyBorder="1"/>
    <xf numFmtId="165" fontId="1" fillId="2" borderId="0" xfId="0" applyNumberFormat="1" applyFont="1" applyFill="1" applyBorder="1"/>
    <xf numFmtId="4" fontId="1" fillId="2" borderId="0" xfId="0" applyNumberFormat="1" applyFont="1" applyFill="1" applyBorder="1"/>
    <xf numFmtId="1" fontId="15" fillId="0" borderId="39" xfId="0" applyNumberFormat="1" applyFont="1" applyFill="1" applyBorder="1"/>
    <xf numFmtId="3" fontId="15" fillId="0" borderId="39" xfId="0" applyNumberFormat="1" applyFont="1" applyBorder="1"/>
    <xf numFmtId="164" fontId="1" fillId="0" borderId="0" xfId="7" applyFont="1" applyFill="1" applyBorder="1"/>
    <xf numFmtId="166" fontId="1" fillId="0" borderId="6" xfId="0" applyFont="1" applyFill="1" applyBorder="1"/>
    <xf numFmtId="166" fontId="1" fillId="0" borderId="15" xfId="0" applyFont="1" applyFill="1" applyBorder="1"/>
    <xf numFmtId="0" fontId="16" fillId="0" borderId="0" xfId="11" applyFont="1" applyAlignment="1">
      <alignment vertical="center"/>
    </xf>
    <xf numFmtId="173" fontId="1" fillId="0" borderId="4" xfId="12" applyNumberFormat="1" applyFont="1" applyBorder="1" applyAlignment="1">
      <alignment horizontal="right"/>
    </xf>
    <xf numFmtId="166" fontId="1" fillId="0" borderId="0" xfId="0" applyFont="1" applyFill="1"/>
    <xf numFmtId="169" fontId="1" fillId="2" borderId="1" xfId="0" applyNumberFormat="1" applyFont="1" applyFill="1" applyBorder="1" applyAlignment="1" applyProtection="1">
      <alignment horizontal="right"/>
    </xf>
    <xf numFmtId="169" fontId="1" fillId="2" borderId="0" xfId="0" applyNumberFormat="1" applyFont="1" applyFill="1" applyBorder="1" applyAlignment="1" applyProtection="1">
      <alignment horizontal="right"/>
    </xf>
    <xf numFmtId="166" fontId="1" fillId="2" borderId="46" xfId="0" applyFont="1" applyFill="1" applyBorder="1" applyAlignment="1">
      <alignment horizontal="left" vertical="center" wrapText="1"/>
    </xf>
    <xf numFmtId="169" fontId="4" fillId="3" borderId="44" xfId="0" applyNumberFormat="1" applyFont="1" applyFill="1" applyBorder="1" applyAlignment="1" applyProtection="1">
      <alignment horizontal="right" vertical="center"/>
    </xf>
    <xf numFmtId="169" fontId="4" fillId="3" borderId="45" xfId="0" applyNumberFormat="1" applyFont="1" applyFill="1" applyBorder="1" applyAlignment="1" applyProtection="1">
      <alignment horizontal="right" vertical="center"/>
    </xf>
    <xf numFmtId="166" fontId="1" fillId="2" borderId="0" xfId="0" applyFont="1" applyFill="1" applyBorder="1" applyAlignment="1">
      <alignment horizontal="left"/>
    </xf>
    <xf numFmtId="166" fontId="16" fillId="0" borderId="0" xfId="0" applyFont="1" applyFill="1"/>
    <xf numFmtId="166" fontId="4" fillId="3" borderId="51" xfId="0" applyFont="1" applyFill="1" applyBorder="1" applyAlignment="1">
      <alignment horizontal="left"/>
    </xf>
    <xf numFmtId="166" fontId="12" fillId="3" borderId="52" xfId="0" applyFont="1" applyFill="1" applyBorder="1" applyAlignment="1">
      <alignment horizontal="center"/>
    </xf>
    <xf numFmtId="3" fontId="15" fillId="3" borderId="52" xfId="0" applyNumberFormat="1" applyFont="1" applyFill="1" applyBorder="1"/>
    <xf numFmtId="166" fontId="0" fillId="0" borderId="0" xfId="0" applyFill="1" applyBorder="1"/>
    <xf numFmtId="166" fontId="4" fillId="3" borderId="56" xfId="0" applyFont="1" applyFill="1" applyBorder="1" applyAlignment="1">
      <alignment horizontal="center" vertical="center" wrapText="1"/>
    </xf>
    <xf numFmtId="3" fontId="12" fillId="0" borderId="57" xfId="0" applyNumberFormat="1" applyFont="1" applyFill="1" applyBorder="1"/>
    <xf numFmtId="166" fontId="4" fillId="3" borderId="58" xfId="0" applyFont="1" applyFill="1" applyBorder="1" applyAlignment="1">
      <alignment horizontal="center" vertical="center" wrapText="1"/>
    </xf>
    <xf numFmtId="0" fontId="4" fillId="0" borderId="62" xfId="11" applyFont="1" applyBorder="1" applyAlignment="1">
      <alignment horizontal="center" vertical="center" wrapText="1"/>
    </xf>
    <xf numFmtId="0" fontId="4" fillId="0" borderId="60" xfId="11" applyFont="1" applyBorder="1" applyAlignment="1">
      <alignment horizontal="center" vertical="center" wrapText="1"/>
    </xf>
    <xf numFmtId="0" fontId="4" fillId="0" borderId="63" xfId="11" applyFont="1" applyBorder="1" applyAlignment="1">
      <alignment horizontal="center" vertical="center" wrapText="1"/>
    </xf>
    <xf numFmtId="166" fontId="18" fillId="0" borderId="14" xfId="0" applyFont="1" applyFill="1" applyBorder="1"/>
    <xf numFmtId="3" fontId="1" fillId="0" borderId="64" xfId="11" applyNumberFormat="1" applyFont="1" applyBorder="1" applyAlignment="1">
      <alignment horizontal="right"/>
    </xf>
    <xf numFmtId="4" fontId="1" fillId="0" borderId="63" xfId="11" applyNumberFormat="1" applyFont="1" applyBorder="1" applyAlignment="1">
      <alignment horizontal="right"/>
    </xf>
    <xf numFmtId="3" fontId="1" fillId="0" borderId="65" xfId="11" applyNumberFormat="1" applyFont="1" applyBorder="1" applyAlignment="1">
      <alignment horizontal="right"/>
    </xf>
    <xf numFmtId="4" fontId="1" fillId="0" borderId="66" xfId="11" applyNumberFormat="1" applyFont="1" applyBorder="1" applyAlignment="1">
      <alignment horizontal="right"/>
    </xf>
    <xf numFmtId="3" fontId="1" fillId="0" borderId="67" xfId="11" applyNumberFormat="1" applyFont="1" applyBorder="1" applyAlignment="1">
      <alignment horizontal="right"/>
    </xf>
    <xf numFmtId="4" fontId="1" fillId="0" borderId="41" xfId="11" applyNumberFormat="1" applyFont="1" applyBorder="1" applyAlignment="1">
      <alignment horizontal="right"/>
    </xf>
    <xf numFmtId="3" fontId="1" fillId="0" borderId="0" xfId="11" applyNumberFormat="1" applyFont="1" applyBorder="1" applyAlignment="1">
      <alignment horizontal="right"/>
    </xf>
    <xf numFmtId="4" fontId="1" fillId="0" borderId="68" xfId="11" applyNumberFormat="1" applyFont="1" applyBorder="1" applyAlignment="1">
      <alignment horizontal="right"/>
    </xf>
    <xf numFmtId="3" fontId="1" fillId="0" borderId="67" xfId="11" applyNumberFormat="1" applyFont="1" applyFill="1" applyBorder="1" applyAlignment="1">
      <alignment horizontal="right"/>
    </xf>
    <xf numFmtId="3" fontId="4" fillId="0" borderId="69" xfId="11" applyNumberFormat="1" applyFont="1" applyFill="1" applyBorder="1" applyAlignment="1">
      <alignment horizontal="right"/>
    </xf>
    <xf numFmtId="4" fontId="4" fillId="0" borderId="70" xfId="11" applyNumberFormat="1" applyFont="1" applyFill="1" applyBorder="1" applyAlignment="1">
      <alignment horizontal="right"/>
    </xf>
    <xf numFmtId="3" fontId="4" fillId="0" borderId="71" xfId="11" applyNumberFormat="1" applyFont="1" applyFill="1" applyBorder="1" applyAlignment="1">
      <alignment horizontal="right"/>
    </xf>
    <xf numFmtId="4" fontId="4" fillId="0" borderId="72" xfId="11" applyNumberFormat="1" applyFont="1" applyFill="1" applyBorder="1" applyAlignment="1">
      <alignment horizontal="right"/>
    </xf>
    <xf numFmtId="3" fontId="4" fillId="4" borderId="62" xfId="11" applyNumberFormat="1" applyFont="1" applyFill="1" applyBorder="1" applyAlignment="1">
      <alignment horizontal="right"/>
    </xf>
    <xf numFmtId="4" fontId="4" fillId="4" borderId="60" xfId="11" applyNumberFormat="1" applyFont="1" applyFill="1" applyBorder="1" applyAlignment="1">
      <alignment horizontal="right"/>
    </xf>
    <xf numFmtId="3" fontId="4" fillId="4" borderId="29" xfId="11" applyNumberFormat="1" applyFont="1" applyFill="1" applyBorder="1" applyAlignment="1">
      <alignment horizontal="right"/>
    </xf>
    <xf numFmtId="4" fontId="4" fillId="4" borderId="73" xfId="11" applyNumberFormat="1" applyFont="1" applyFill="1" applyBorder="1" applyAlignment="1">
      <alignment horizontal="right"/>
    </xf>
    <xf numFmtId="3" fontId="1" fillId="4" borderId="64" xfId="11" applyNumberFormat="1" applyFont="1" applyFill="1" applyBorder="1" applyAlignment="1">
      <alignment horizontal="right"/>
    </xf>
    <xf numFmtId="3" fontId="1" fillId="4" borderId="67" xfId="11" applyNumberFormat="1" applyFont="1" applyFill="1" applyBorder="1" applyAlignment="1">
      <alignment horizontal="right"/>
    </xf>
    <xf numFmtId="3" fontId="4" fillId="4" borderId="69" xfId="11" applyNumberFormat="1" applyFont="1" applyFill="1" applyBorder="1" applyAlignment="1">
      <alignment horizontal="right"/>
    </xf>
    <xf numFmtId="164" fontId="6" fillId="0" borderId="0" xfId="7" applyFont="1" applyAlignment="1">
      <alignment horizontal="center"/>
    </xf>
    <xf numFmtId="166" fontId="16" fillId="0" borderId="0" xfId="0" applyFont="1" applyFill="1"/>
    <xf numFmtId="166" fontId="1" fillId="0" borderId="0" xfId="0" applyFont="1" applyFill="1" applyAlignment="1">
      <alignment horizontal="right"/>
    </xf>
    <xf numFmtId="0" fontId="1" fillId="0" borderId="0" xfId="11" applyFont="1" applyAlignment="1">
      <alignment vertical="center"/>
    </xf>
    <xf numFmtId="49" fontId="12" fillId="0" borderId="0" xfId="0" applyNumberFormat="1" applyFont="1" applyBorder="1" applyAlignment="1">
      <alignment horizontal="center"/>
    </xf>
    <xf numFmtId="3" fontId="15" fillId="0" borderId="32" xfId="0" applyNumberFormat="1" applyFont="1" applyBorder="1"/>
    <xf numFmtId="3" fontId="15" fillId="0" borderId="0" xfId="0" applyNumberFormat="1" applyFont="1" applyBorder="1"/>
    <xf numFmtId="49" fontId="15" fillId="0" borderId="39" xfId="0" applyNumberFormat="1" applyFont="1" applyBorder="1" applyAlignment="1">
      <alignment horizontal="center"/>
    </xf>
    <xf numFmtId="3" fontId="15" fillId="0" borderId="74" xfId="0" applyNumberFormat="1" applyFont="1" applyFill="1" applyBorder="1"/>
    <xf numFmtId="1" fontId="15" fillId="0" borderId="46" xfId="0" applyNumberFormat="1" applyFont="1" applyFill="1" applyBorder="1"/>
    <xf numFmtId="3" fontId="15" fillId="0" borderId="46" xfId="0" applyNumberFormat="1" applyFont="1" applyBorder="1"/>
    <xf numFmtId="1" fontId="15" fillId="0" borderId="7" xfId="0" applyNumberFormat="1" applyFont="1" applyFill="1" applyBorder="1"/>
    <xf numFmtId="3" fontId="15" fillId="0" borderId="7" xfId="0" applyNumberFormat="1" applyFont="1" applyBorder="1"/>
    <xf numFmtId="1" fontId="15" fillId="0" borderId="75" xfId="0" applyNumberFormat="1" applyFont="1" applyFill="1" applyBorder="1"/>
    <xf numFmtId="3" fontId="15" fillId="0" borderId="75" xfId="0" applyNumberFormat="1" applyFont="1" applyBorder="1"/>
    <xf numFmtId="166" fontId="12" fillId="0" borderId="65" xfId="0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49" fontId="15" fillId="0" borderId="74" xfId="0" applyNumberFormat="1" applyFont="1" applyBorder="1" applyAlignment="1">
      <alignment horizontal="center"/>
    </xf>
    <xf numFmtId="3" fontId="12" fillId="0" borderId="0" xfId="0" applyNumberFormat="1" applyFont="1" applyFill="1" applyBorder="1"/>
    <xf numFmtId="3" fontId="12" fillId="0" borderId="76" xfId="0" applyNumberFormat="1" applyFont="1" applyFill="1" applyBorder="1"/>
    <xf numFmtId="3" fontId="12" fillId="0" borderId="39" xfId="0" applyNumberFormat="1" applyFont="1" applyFill="1" applyBorder="1"/>
    <xf numFmtId="3" fontId="12" fillId="0" borderId="75" xfId="0" applyNumberFormat="1" applyFont="1" applyFill="1" applyBorder="1"/>
    <xf numFmtId="3" fontId="12" fillId="0" borderId="71" xfId="0" applyNumberFormat="1" applyFont="1" applyFill="1" applyBorder="1"/>
    <xf numFmtId="3" fontId="15" fillId="0" borderId="76" xfId="0" applyNumberFormat="1" applyFont="1" applyFill="1" applyBorder="1"/>
    <xf numFmtId="167" fontId="15" fillId="0" borderId="29" xfId="6" applyNumberFormat="1" applyFont="1" applyBorder="1"/>
    <xf numFmtId="49" fontId="12" fillId="0" borderId="74" xfId="0" applyNumberFormat="1" applyFont="1" applyBorder="1" applyAlignment="1">
      <alignment horizontal="center"/>
    </xf>
    <xf numFmtId="3" fontId="15" fillId="0" borderId="78" xfId="0" applyNumberFormat="1" applyFont="1" applyFill="1" applyBorder="1"/>
    <xf numFmtId="49" fontId="15" fillId="0" borderId="77" xfId="0" applyNumberFormat="1" applyFont="1" applyFill="1" applyBorder="1" applyAlignment="1">
      <alignment horizontal="center"/>
    </xf>
    <xf numFmtId="0" fontId="4" fillId="0" borderId="79" xfId="11" applyFont="1" applyBorder="1" applyAlignment="1">
      <alignment horizontal="center" vertical="center" wrapText="1"/>
    </xf>
    <xf numFmtId="4" fontId="1" fillId="4" borderId="79" xfId="11" applyNumberFormat="1" applyFont="1" applyFill="1" applyBorder="1" applyAlignment="1">
      <alignment horizontal="right"/>
    </xf>
    <xf numFmtId="4" fontId="1" fillId="4" borderId="0" xfId="11" applyNumberFormat="1" applyFont="1" applyFill="1" applyBorder="1" applyAlignment="1">
      <alignment horizontal="right"/>
    </xf>
    <xf numFmtId="4" fontId="4" fillId="4" borderId="71" xfId="11" applyNumberFormat="1" applyFont="1" applyFill="1" applyBorder="1" applyAlignment="1">
      <alignment horizontal="right"/>
    </xf>
    <xf numFmtId="4" fontId="4" fillId="4" borderId="29" xfId="11" applyNumberFormat="1" applyFont="1" applyFill="1" applyBorder="1" applyAlignment="1">
      <alignment horizontal="right"/>
    </xf>
    <xf numFmtId="166" fontId="6" fillId="2" borderId="0" xfId="0" applyFont="1" applyFill="1" applyAlignment="1">
      <alignment horizontal="center"/>
    </xf>
    <xf numFmtId="166" fontId="8" fillId="2" borderId="0" xfId="2" applyFill="1" applyBorder="1" applyAlignment="1" applyProtection="1">
      <alignment horizontal="center"/>
    </xf>
    <xf numFmtId="166" fontId="9" fillId="2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166" fontId="1" fillId="3" borderId="35" xfId="0" applyFont="1" applyFill="1" applyBorder="1" applyAlignment="1">
      <alignment horizontal="center" vertical="center"/>
    </xf>
    <xf numFmtId="166" fontId="1" fillId="3" borderId="38" xfId="0" applyFont="1" applyFill="1" applyBorder="1" applyAlignment="1">
      <alignment horizontal="center" vertical="center"/>
    </xf>
    <xf numFmtId="166" fontId="1" fillId="3" borderId="37" xfId="0" applyFont="1" applyFill="1" applyBorder="1" applyAlignment="1">
      <alignment horizontal="center" vertical="center"/>
    </xf>
    <xf numFmtId="166" fontId="1" fillId="3" borderId="30" xfId="0" applyFont="1" applyFill="1" applyBorder="1" applyAlignment="1">
      <alignment horizontal="center" vertical="center"/>
    </xf>
    <xf numFmtId="166" fontId="1" fillId="3" borderId="33" xfId="0" applyFont="1" applyFill="1" applyBorder="1" applyAlignment="1">
      <alignment horizontal="center" vertical="center"/>
    </xf>
    <xf numFmtId="166" fontId="6" fillId="2" borderId="0" xfId="0" applyFont="1" applyFill="1" applyAlignment="1">
      <alignment horizontal="center" vertical="center" wrapText="1"/>
    </xf>
    <xf numFmtId="166" fontId="5" fillId="2" borderId="0" xfId="0" quotePrefix="1" applyFont="1" applyFill="1" applyAlignment="1">
      <alignment horizontal="center"/>
    </xf>
    <xf numFmtId="166" fontId="5" fillId="2" borderId="0" xfId="0" applyFont="1" applyFill="1" applyAlignment="1">
      <alignment horizontal="center"/>
    </xf>
    <xf numFmtId="166" fontId="0" fillId="2" borderId="2" xfId="0" applyFill="1" applyBorder="1" applyAlignment="1">
      <alignment horizontal="center"/>
    </xf>
    <xf numFmtId="166" fontId="0" fillId="3" borderId="3" xfId="0" applyFill="1" applyBorder="1" applyAlignment="1">
      <alignment horizontal="center" vertical="center"/>
    </xf>
    <xf numFmtId="166" fontId="0" fillId="3" borderId="9" xfId="0" applyFill="1" applyBorder="1" applyAlignment="1">
      <alignment horizontal="center" vertical="center"/>
    </xf>
    <xf numFmtId="166" fontId="0" fillId="3" borderId="30" xfId="0" applyFill="1" applyBorder="1" applyAlignment="1">
      <alignment horizontal="center" vertical="center"/>
    </xf>
    <xf numFmtId="166" fontId="0" fillId="3" borderId="12" xfId="0" applyFill="1" applyBorder="1" applyAlignment="1">
      <alignment horizontal="center" vertical="center"/>
    </xf>
    <xf numFmtId="166" fontId="4" fillId="3" borderId="30" xfId="0" applyFont="1" applyFill="1" applyBorder="1" applyAlignment="1">
      <alignment horizontal="center" vertical="center"/>
    </xf>
    <xf numFmtId="166" fontId="4" fillId="3" borderId="33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67" fontId="1" fillId="3" borderId="3" xfId="1" applyNumberFormat="1" applyFont="1" applyFill="1" applyBorder="1" applyAlignment="1">
      <alignment horizontal="center" vertical="center"/>
    </xf>
    <xf numFmtId="167" fontId="1" fillId="3" borderId="9" xfId="1" applyNumberFormat="1" applyFont="1" applyFill="1" applyBorder="1" applyAlignment="1">
      <alignment horizontal="center" vertical="center"/>
    </xf>
    <xf numFmtId="166" fontId="4" fillId="3" borderId="35" xfId="0" applyFont="1" applyFill="1" applyBorder="1" applyAlignment="1">
      <alignment horizontal="center" vertical="center"/>
    </xf>
    <xf numFmtId="166" fontId="4" fillId="3" borderId="38" xfId="0" applyFont="1" applyFill="1" applyBorder="1" applyAlignment="1">
      <alignment horizontal="center" vertical="center"/>
    </xf>
    <xf numFmtId="166" fontId="4" fillId="3" borderId="36" xfId="0" applyFont="1" applyFill="1" applyBorder="1" applyAlignment="1">
      <alignment horizontal="center" vertical="center"/>
    </xf>
    <xf numFmtId="166" fontId="6" fillId="0" borderId="0" xfId="6" applyFont="1" applyAlignment="1" applyProtection="1">
      <alignment horizontal="center"/>
    </xf>
    <xf numFmtId="49" fontId="5" fillId="0" borderId="0" xfId="6" applyNumberFormat="1" applyFont="1" applyAlignment="1" applyProtection="1">
      <alignment horizontal="center" vertical="center"/>
    </xf>
    <xf numFmtId="166" fontId="1" fillId="3" borderId="47" xfId="0" applyFont="1" applyFill="1" applyBorder="1" applyAlignment="1">
      <alignment horizontal="center" vertical="center" wrapText="1"/>
    </xf>
    <xf numFmtId="166" fontId="1" fillId="3" borderId="49" xfId="0" applyFont="1" applyFill="1" applyBorder="1" applyAlignment="1">
      <alignment horizontal="center" vertical="center" wrapText="1"/>
    </xf>
    <xf numFmtId="166" fontId="1" fillId="3" borderId="48" xfId="0" applyFont="1" applyFill="1" applyBorder="1" applyAlignment="1">
      <alignment horizontal="center" vertical="center"/>
    </xf>
    <xf numFmtId="166" fontId="1" fillId="3" borderId="50" xfId="0" applyFont="1" applyFill="1" applyBorder="1" applyAlignment="1">
      <alignment horizontal="center" vertical="center"/>
    </xf>
    <xf numFmtId="166" fontId="1" fillId="3" borderId="53" xfId="0" applyFont="1" applyFill="1" applyBorder="1" applyAlignment="1">
      <alignment horizontal="center" vertical="center" wrapText="1"/>
    </xf>
    <xf numFmtId="166" fontId="1" fillId="3" borderId="54" xfId="0" applyFont="1" applyFill="1" applyBorder="1" applyAlignment="1">
      <alignment horizontal="center" vertical="center" wrapText="1"/>
    </xf>
    <xf numFmtId="166" fontId="1" fillId="3" borderId="3" xfId="0" applyFont="1" applyFill="1" applyBorder="1" applyAlignment="1">
      <alignment horizontal="center" vertical="center" wrapText="1"/>
    </xf>
    <xf numFmtId="166" fontId="1" fillId="3" borderId="9" xfId="0" applyFont="1" applyFill="1" applyBorder="1" applyAlignment="1">
      <alignment horizontal="center" vertical="center" wrapText="1"/>
    </xf>
    <xf numFmtId="166" fontId="1" fillId="3" borderId="12" xfId="0" applyFont="1" applyFill="1" applyBorder="1" applyAlignment="1">
      <alignment horizontal="center" vertical="center"/>
    </xf>
    <xf numFmtId="166" fontId="5" fillId="0" borderId="0" xfId="6" quotePrefix="1" applyFont="1" applyAlignment="1" applyProtection="1">
      <alignment horizontal="center"/>
    </xf>
    <xf numFmtId="166" fontId="12" fillId="3" borderId="55" xfId="0" applyFont="1" applyFill="1" applyBorder="1" applyAlignment="1">
      <alignment horizontal="center" vertical="center" wrapText="1"/>
    </xf>
    <xf numFmtId="166" fontId="12" fillId="3" borderId="56" xfId="0" applyFont="1" applyFill="1" applyBorder="1" applyAlignment="1">
      <alignment horizontal="center" vertical="center" wrapText="1"/>
    </xf>
    <xf numFmtId="166" fontId="1" fillId="0" borderId="0" xfId="0" applyFont="1" applyFill="1"/>
    <xf numFmtId="0" fontId="1" fillId="4" borderId="59" xfId="11" applyFont="1" applyFill="1" applyBorder="1" applyAlignment="1">
      <alignment horizontal="center" vertical="center" wrapText="1"/>
    </xf>
    <xf numFmtId="0" fontId="1" fillId="4" borderId="60" xfId="11" applyFont="1" applyFill="1" applyBorder="1" applyAlignment="1">
      <alignment horizontal="center" vertical="center" wrapText="1"/>
    </xf>
    <xf numFmtId="166" fontId="1" fillId="0" borderId="17" xfId="0" applyFont="1" applyFill="1" applyBorder="1" applyAlignment="1">
      <alignment horizontal="center" vertical="center" wrapText="1"/>
    </xf>
    <xf numFmtId="166" fontId="4" fillId="3" borderId="2" xfId="0" applyFont="1" applyFill="1" applyBorder="1" applyAlignment="1">
      <alignment vertical="center"/>
    </xf>
    <xf numFmtId="166" fontId="4" fillId="3" borderId="19" xfId="0" applyFont="1" applyFill="1" applyBorder="1" applyAlignment="1">
      <alignment vertical="center"/>
    </xf>
    <xf numFmtId="0" fontId="1" fillId="4" borderId="59" xfId="11" applyFont="1" applyFill="1" applyBorder="1" applyAlignment="1">
      <alignment horizontal="center" vertical="center"/>
    </xf>
    <xf numFmtId="0" fontId="1" fillId="4" borderId="29" xfId="11" applyFont="1" applyFill="1" applyBorder="1" applyAlignment="1">
      <alignment horizontal="center" vertical="center"/>
    </xf>
    <xf numFmtId="0" fontId="1" fillId="4" borderId="61" xfId="11" applyFont="1" applyFill="1" applyBorder="1" applyAlignment="1">
      <alignment horizontal="center" vertical="center" wrapText="1"/>
    </xf>
    <xf numFmtId="164" fontId="6" fillId="0" borderId="0" xfId="7" applyFont="1" applyAlignment="1">
      <alignment horizontal="center"/>
    </xf>
    <xf numFmtId="164" fontId="5" fillId="2" borderId="0" xfId="7" applyNumberFormat="1" applyFont="1" applyFill="1" applyBorder="1" applyAlignment="1" applyProtection="1">
      <alignment horizontal="center" vertical="center"/>
    </xf>
    <xf numFmtId="166" fontId="1" fillId="3" borderId="22" xfId="0" applyFont="1" applyFill="1" applyBorder="1" applyAlignment="1">
      <alignment horizontal="center" vertical="center" wrapText="1"/>
    </xf>
    <xf numFmtId="166" fontId="1" fillId="3" borderId="2" xfId="0" applyFont="1" applyFill="1" applyBorder="1" applyAlignment="1">
      <alignment horizontal="center" vertical="center" wrapText="1"/>
    </xf>
    <xf numFmtId="164" fontId="5" fillId="2" borderId="0" xfId="7" applyNumberFormat="1" applyFont="1" applyFill="1" applyAlignment="1" applyProtection="1">
      <alignment horizontal="center" vertical="center"/>
    </xf>
    <xf numFmtId="166" fontId="17" fillId="0" borderId="0" xfId="12" applyFont="1" applyFill="1" applyAlignment="1">
      <alignment vertical="center" wrapText="1"/>
    </xf>
    <xf numFmtId="164" fontId="5" fillId="2" borderId="0" xfId="7" applyNumberFormat="1" applyFont="1" applyFill="1" applyAlignment="1" applyProtection="1">
      <alignment horizontal="center" vertical="top"/>
    </xf>
    <xf numFmtId="166" fontId="1" fillId="0" borderId="0" xfId="12" applyFont="1" applyFill="1" applyAlignment="1">
      <alignment vertical="center" wrapText="1"/>
    </xf>
    <xf numFmtId="166" fontId="1" fillId="2" borderId="0" xfId="0" applyFont="1" applyFill="1" applyBorder="1" applyAlignment="1">
      <alignment horizontal="left" vertical="center" wrapText="1"/>
    </xf>
    <xf numFmtId="166" fontId="1" fillId="2" borderId="28" xfId="0" applyFont="1" applyFill="1" applyBorder="1" applyAlignment="1">
      <alignment horizontal="left" vertical="center" wrapText="1"/>
    </xf>
    <xf numFmtId="166" fontId="1" fillId="2" borderId="14" xfId="0" applyFont="1" applyFill="1" applyBorder="1" applyAlignment="1">
      <alignment horizontal="left" vertical="center" wrapText="1"/>
    </xf>
    <xf numFmtId="166" fontId="1" fillId="2" borderId="6" xfId="0" applyFont="1" applyFill="1" applyBorder="1" applyAlignment="1">
      <alignment horizontal="left" vertical="center" wrapText="1"/>
    </xf>
    <xf numFmtId="166" fontId="1" fillId="2" borderId="15" xfId="0" applyFont="1" applyFill="1" applyBorder="1" applyAlignment="1">
      <alignment horizontal="left" vertical="center" wrapText="1"/>
    </xf>
    <xf numFmtId="3" fontId="4" fillId="2" borderId="27" xfId="0" applyNumberFormat="1" applyFont="1" applyFill="1" applyBorder="1" applyAlignment="1">
      <alignment horizontal="left" vertical="center" wrapText="1"/>
    </xf>
    <xf numFmtId="3" fontId="4" fillId="2" borderId="17" xfId="0" applyNumberFormat="1" applyFont="1" applyFill="1" applyBorder="1" applyAlignment="1">
      <alignment horizontal="left" vertical="center" wrapText="1"/>
    </xf>
    <xf numFmtId="166" fontId="4" fillId="3" borderId="34" xfId="0" applyFont="1" applyFill="1" applyBorder="1" applyAlignment="1">
      <alignment horizontal="left" vertical="center"/>
    </xf>
    <xf numFmtId="166" fontId="4" fillId="3" borderId="19" xfId="0" applyFont="1" applyFill="1" applyBorder="1" applyAlignment="1">
      <alignment horizontal="left" vertical="center"/>
    </xf>
    <xf numFmtId="166" fontId="6" fillId="2" borderId="0" xfId="0" applyFont="1" applyFill="1" applyBorder="1" applyAlignment="1">
      <alignment horizontal="center"/>
    </xf>
    <xf numFmtId="166" fontId="5" fillId="2" borderId="0" xfId="0" applyFont="1" applyFill="1" applyBorder="1" applyAlignment="1">
      <alignment horizontal="center" vertical="center"/>
    </xf>
    <xf numFmtId="0" fontId="1" fillId="3" borderId="30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33" xfId="0" applyNumberFormat="1" applyFont="1" applyFill="1" applyBorder="1" applyAlignment="1">
      <alignment horizontal="center" vertical="center" wrapText="1"/>
    </xf>
    <xf numFmtId="0" fontId="1" fillId="3" borderId="35" xfId="0" applyNumberFormat="1" applyFont="1" applyFill="1" applyBorder="1" applyAlignment="1">
      <alignment horizontal="center" vertical="center" wrapText="1"/>
    </xf>
    <xf numFmtId="0" fontId="1" fillId="3" borderId="37" xfId="0" applyNumberFormat="1" applyFont="1" applyFill="1" applyBorder="1" applyAlignment="1">
      <alignment horizontal="center" vertical="center" wrapText="1"/>
    </xf>
    <xf numFmtId="0" fontId="1" fillId="3" borderId="36" xfId="0" applyNumberFormat="1" applyFont="1" applyFill="1" applyBorder="1" applyAlignment="1">
      <alignment horizontal="center" vertical="center" wrapText="1"/>
    </xf>
  </cellXfs>
  <cellStyles count="13">
    <cellStyle name="Euro" xfId="1"/>
    <cellStyle name="Hipervínculo" xfId="2" builtinId="8"/>
    <cellStyle name="Normal" xfId="0" builtinId="0"/>
    <cellStyle name="Normal 2" xfId="3"/>
    <cellStyle name="Normal 2 2" xfId="11"/>
    <cellStyle name="Normal 2 3" xfId="12"/>
    <cellStyle name="Normal_p5" xfId="4"/>
    <cellStyle name="Normal_p6" xfId="5"/>
    <cellStyle name="Normal_PRECIOS1" xfId="6"/>
    <cellStyle name="Normal_PRECIOS2" xfId="7"/>
    <cellStyle name="pepe" xfId="8"/>
    <cellStyle name="Porcentual 2" xfId="9"/>
    <cellStyle name="Porcentual 2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99CCFF"/>
      <color rgb="FFCCCCFF"/>
      <color rgb="FF859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1801770842671548"/>
          <c:y val="3.8714084562390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'12.1'!$B$6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('12.1'!$B$11,'12.1'!$E$11,'12.1'!$H$11)</c:f>
              <c:numCache>
                <c:formatCode>#,##0.00__;\–#,##0.00__;0.00__;@__</c:formatCode>
                <c:ptCount val="3"/>
                <c:pt idx="0">
                  <c:v>69511.518036138732</c:v>
                </c:pt>
                <c:pt idx="1">
                  <c:v>1538868.7616955859</c:v>
                </c:pt>
                <c:pt idx="2">
                  <c:v>136700.22608951543</c:v>
                </c:pt>
              </c:numCache>
            </c:numRef>
          </c:val>
        </c:ser>
        <c:ser>
          <c:idx val="1"/>
          <c:order val="1"/>
          <c:tx>
            <c:strRef>
              <c:f>'12.1'!$C$6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('12.1'!$C$11,'12.1'!$F$11,'12.1'!$I$11)</c:f>
              <c:numCache>
                <c:formatCode>#,##0.00__;\–#,##0.00__;0.00__;@__</c:formatCode>
                <c:ptCount val="3"/>
                <c:pt idx="0">
                  <c:v>70669.255146593554</c:v>
                </c:pt>
                <c:pt idx="1">
                  <c:v>1622080.1498956156</c:v>
                </c:pt>
                <c:pt idx="2">
                  <c:v>139309.1343958872</c:v>
                </c:pt>
              </c:numCache>
            </c:numRef>
          </c:val>
        </c:ser>
        <c:ser>
          <c:idx val="2"/>
          <c:order val="2"/>
          <c:tx>
            <c:strRef>
              <c:f>'12.1'!$D$6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('12.1'!$D$11,'12.1'!$G$11,'12.1'!$J$11)</c:f>
              <c:numCache>
                <c:formatCode>#,##0.00__;\–#,##0.00__;0.00__;@__</c:formatCode>
                <c:ptCount val="3"/>
                <c:pt idx="0">
                  <c:v>67571.059529683756</c:v>
                </c:pt>
                <c:pt idx="1">
                  <c:v>1358789.4560739591</c:v>
                </c:pt>
                <c:pt idx="2">
                  <c:v>124192.18921665632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83840"/>
        <c:axId val="-535890368"/>
      </c:barChart>
      <c:catAx>
        <c:axId val="-53588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358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35890368"/>
        <c:scaling>
          <c:orientation val="minMax"/>
          <c:max val="1650000.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35883840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0702906943225"/>
          <c:y val="0.15441207617117028"/>
          <c:w val="0.15435621949125541"/>
          <c:h val="5.8823786732540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396909487010562"/>
          <c:y val="4.58640987212754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'12.1'!$B$6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('12.1'!$B$10,'12.1'!$E$10,'12.1'!$H$10)</c:f>
              <c:numCache>
                <c:formatCode>#,##0.00__;\–#,##0.00__;0.00__;@__</c:formatCode>
                <c:ptCount val="3"/>
                <c:pt idx="0">
                  <c:v>73392.800448046866</c:v>
                </c:pt>
                <c:pt idx="1">
                  <c:v>2034075.6642481443</c:v>
                </c:pt>
                <c:pt idx="2">
                  <c:v>145649.53949908336</c:v>
                </c:pt>
              </c:numCache>
            </c:numRef>
          </c:val>
        </c:ser>
        <c:ser>
          <c:idx val="1"/>
          <c:order val="1"/>
          <c:tx>
            <c:strRef>
              <c:f>'12.1'!$C$6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('12.1'!$C$10,'12.1'!$F$10,'12.1'!$I$10)</c:f>
              <c:numCache>
                <c:formatCode>#,##0.00__;\–#,##0.00__;0.00__;@__</c:formatCode>
                <c:ptCount val="3"/>
                <c:pt idx="0">
                  <c:v>74797.768292393885</c:v>
                </c:pt>
                <c:pt idx="1">
                  <c:v>2190184.752914431</c:v>
                </c:pt>
                <c:pt idx="2">
                  <c:v>148783.27167637149</c:v>
                </c:pt>
              </c:numCache>
            </c:numRef>
          </c:val>
        </c:ser>
        <c:ser>
          <c:idx val="2"/>
          <c:order val="2"/>
          <c:tx>
            <c:strRef>
              <c:f>'12.1'!$D$6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('12.1'!$D$10,'12.1'!$G$10,'12.1'!$J$10)</c:f>
              <c:numCache>
                <c:formatCode>#,##0.00__;\–#,##0.00__;0.00__;@__</c:formatCode>
                <c:ptCount val="3"/>
                <c:pt idx="0">
                  <c:v>71758.406760273443</c:v>
                </c:pt>
                <c:pt idx="1">
                  <c:v>1832597.3223415969</c:v>
                </c:pt>
                <c:pt idx="2">
                  <c:v>133139.43335451331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51052016"/>
        <c:axId val="-751048752"/>
      </c:barChart>
      <c:catAx>
        <c:axId val="-75105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5104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10487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51052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27288867415949"/>
          <c:y val="0.16399902463321603"/>
          <c:w val="0.15479598288241297"/>
          <c:h val="5.500000000000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GRÁFICO: Distribución del número de buques
según modalidad de pesca. Año 2018</a:t>
            </a:r>
          </a:p>
        </c:rich>
      </c:tx>
      <c:layout>
        <c:manualLayout>
          <c:xMode val="edge"/>
          <c:yMode val="edge"/>
          <c:x val="0.40768751834148553"/>
          <c:y val="1.70818123278275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06319485501739"/>
          <c:y val="0.25965796041126665"/>
          <c:w val="0.48748627933850147"/>
          <c:h val="0.735555454457100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557483482335912E-3"/>
                  <c:y val="-0.107493753280839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880041919582956E-3"/>
                  <c:y val="-0.48073744887885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('12.6'!$C$6,'12.6'!$E$6,'12.6'!$G$6,'12.6'!$I$6,'12.6'!$K$6,'12.6'!$M$6,'12.6'!$O$6,'12.6'!$Q$6,'12.6'!$S$6)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('12.6'!$C$20,'12.6'!$E$20,'12.6'!$G$20,'12.6'!$I$20,'12.6'!$K$20,'12.6'!$M$20,'12.6'!$O$20,'12.6'!$Q$20,'12.6'!$S$20)</c:f>
              <c:numCache>
                <c:formatCode>#,##0</c:formatCode>
                <c:ptCount val="9"/>
                <c:pt idx="0">
                  <c:v>922</c:v>
                </c:pt>
                <c:pt idx="1">
                  <c:v>579</c:v>
                </c:pt>
                <c:pt idx="2">
                  <c:v>55</c:v>
                </c:pt>
                <c:pt idx="3">
                  <c:v>116</c:v>
                </c:pt>
                <c:pt idx="4">
                  <c:v>200</c:v>
                </c:pt>
                <c:pt idx="5">
                  <c:v>23</c:v>
                </c:pt>
                <c:pt idx="6">
                  <c:v>40</c:v>
                </c:pt>
                <c:pt idx="7">
                  <c:v>60</c:v>
                </c:pt>
                <c:pt idx="8">
                  <c:v>6977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3371428571428574"/>
          <c:y val="3.94754694124772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('12.9'!$C$5,'12.9'!$E$5,'12.9'!$G$5)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('12.9'!$C$20,'12.9'!$E$20,'12.9'!$G$20)</c:f>
              <c:numCache>
                <c:formatCode>#,##0__;\–#,##0__;0__;@__</c:formatCode>
                <c:ptCount val="3"/>
                <c:pt idx="0">
                  <c:v>904031.61104967375</c:v>
                </c:pt>
                <c:pt idx="1">
                  <c:v>940633.12727144966</c:v>
                </c:pt>
                <c:pt idx="2">
                  <c:v>917012.00984750804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50483776"/>
        <c:axId val="-366385776"/>
      </c:barChart>
      <c:catAx>
        <c:axId val="-75048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6638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63857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50483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0948637992831535"/>
          <c:y val="3.64077463290063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numRef>
              <c:f>('12.9'!$C$5,'12.9'!$E$5,'12.9'!$G$5)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('12.9'!$D$20,'12.9'!$F$20,'12.9'!$H$20)</c:f>
              <c:numCache>
                <c:formatCode>#,##0__;\–#,##0__;0__;@__</c:formatCode>
                <c:ptCount val="3"/>
                <c:pt idx="0">
                  <c:v>2095551.3866202638</c:v>
                </c:pt>
                <c:pt idx="1">
                  <c:v>2147014.1067531002</c:v>
                </c:pt>
                <c:pt idx="2">
                  <c:v>1839877.9801423457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6391216"/>
        <c:axId val="-366386864"/>
      </c:barChart>
      <c:catAx>
        <c:axId val="-36639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6638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63868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66391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385082</xdr:colOff>
      <xdr:row>14</xdr:row>
      <xdr:rowOff>115660</xdr:rowOff>
    </xdr:from>
    <xdr:to>
      <xdr:col>9</xdr:col>
      <xdr:colOff>900761</xdr:colOff>
      <xdr:row>38</xdr:row>
      <xdr:rowOff>115661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385082</xdr:colOff>
      <xdr:row>39</xdr:row>
      <xdr:rowOff>112939</xdr:rowOff>
    </xdr:from>
    <xdr:to>
      <xdr:col>9</xdr:col>
      <xdr:colOff>900761</xdr:colOff>
      <xdr:row>63</xdr:row>
      <xdr:rowOff>36739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813955</xdr:colOff>
      <xdr:row>28</xdr:row>
      <xdr:rowOff>24246</xdr:rowOff>
    </xdr:from>
    <xdr:to>
      <xdr:col>21</xdr:col>
      <xdr:colOff>15587</xdr:colOff>
      <xdr:row>61</xdr:row>
      <xdr:rowOff>17319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22</xdr:row>
      <xdr:rowOff>44825</xdr:rowOff>
    </xdr:from>
    <xdr:to>
      <xdr:col>4</xdr:col>
      <xdr:colOff>51360</xdr:colOff>
      <xdr:row>43</xdr:row>
      <xdr:rowOff>62295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346635</xdr:colOff>
      <xdr:row>22</xdr:row>
      <xdr:rowOff>44825</xdr:rowOff>
    </xdr:from>
    <xdr:to>
      <xdr:col>7</xdr:col>
      <xdr:colOff>1455488</xdr:colOff>
      <xdr:row>43</xdr:row>
      <xdr:rowOff>62295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2"/>
  <sheetViews>
    <sheetView tabSelected="1" view="pageBreakPreview" zoomScale="70" zoomScaleNormal="100" zoomScaleSheetLayoutView="70" workbookViewId="0">
      <selection activeCell="K32" sqref="K32"/>
    </sheetView>
  </sheetViews>
  <sheetFormatPr baseColWidth="10" defaultColWidth="11.42578125" defaultRowHeight="12.75" x14ac:dyDescent="0.2"/>
  <cols>
    <col min="1" max="1" width="54.85546875" style="5" customWidth="1"/>
    <col min="2" max="10" width="17.140625" style="5" customWidth="1"/>
    <col min="11" max="44" width="8.7109375" style="5" customWidth="1"/>
    <col min="45" max="16384" width="11.42578125" style="5"/>
  </cols>
  <sheetData>
    <row r="1" spans="1:44" s="7" customFormat="1" ht="18" customHeight="1" x14ac:dyDescent="0.25">
      <c r="A1" s="278" t="s">
        <v>46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44" s="7" customFormat="1" ht="12.75" customHeight="1" x14ac:dyDescent="0.25">
      <c r="A2" s="279"/>
      <c r="B2" s="280"/>
      <c r="C2" s="280"/>
    </row>
    <row r="3" spans="1:44" ht="23.25" customHeight="1" x14ac:dyDescent="0.2">
      <c r="A3" s="281" t="s">
        <v>173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44" ht="13.5" thickBot="1" x14ac:dyDescent="0.25">
      <c r="A4" s="16"/>
      <c r="B4" s="118"/>
      <c r="C4" s="118"/>
      <c r="D4" s="118"/>
      <c r="E4" s="118"/>
      <c r="F4" s="118"/>
      <c r="G4" s="118"/>
      <c r="H4" s="16"/>
      <c r="I4" s="16"/>
      <c r="J4" s="16"/>
    </row>
    <row r="5" spans="1:44" s="84" customFormat="1" ht="34.5" customHeight="1" x14ac:dyDescent="0.2">
      <c r="A5" s="282" t="s">
        <v>69</v>
      </c>
      <c r="B5" s="284" t="s">
        <v>33</v>
      </c>
      <c r="C5" s="285"/>
      <c r="D5" s="286"/>
      <c r="E5" s="284" t="s">
        <v>34</v>
      </c>
      <c r="F5" s="285"/>
      <c r="G5" s="286"/>
      <c r="H5" s="287" t="s">
        <v>35</v>
      </c>
      <c r="I5" s="288"/>
      <c r="J5" s="288"/>
    </row>
    <row r="6" spans="1:44" s="84" customFormat="1" ht="34.5" customHeight="1" thickBot="1" x14ac:dyDescent="0.25">
      <c r="A6" s="283"/>
      <c r="B6" s="119">
        <v>2016</v>
      </c>
      <c r="C6" s="119">
        <v>2017</v>
      </c>
      <c r="D6" s="119">
        <v>2018</v>
      </c>
      <c r="E6" s="119">
        <v>2016</v>
      </c>
      <c r="F6" s="119">
        <v>2017</v>
      </c>
      <c r="G6" s="119">
        <v>2018</v>
      </c>
      <c r="H6" s="119">
        <v>2016</v>
      </c>
      <c r="I6" s="119">
        <v>2017</v>
      </c>
      <c r="J6" s="120">
        <v>2018</v>
      </c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</row>
    <row r="7" spans="1:44" s="4" customFormat="1" ht="28.5" customHeight="1" x14ac:dyDescent="0.2">
      <c r="A7" s="121" t="s">
        <v>50</v>
      </c>
      <c r="B7" s="122">
        <v>6.55</v>
      </c>
      <c r="C7" s="122">
        <v>2.38</v>
      </c>
      <c r="D7" s="122">
        <v>-2.14</v>
      </c>
      <c r="E7" s="122">
        <v>-3.68</v>
      </c>
      <c r="F7" s="122">
        <v>3.73</v>
      </c>
      <c r="G7" s="122">
        <v>-11.47</v>
      </c>
      <c r="H7" s="123">
        <v>0.31</v>
      </c>
      <c r="I7" s="123">
        <v>3.17</v>
      </c>
      <c r="J7" s="123">
        <v>-7.64</v>
      </c>
      <c r="L7" s="5"/>
    </row>
    <row r="8" spans="1:44" s="53" customFormat="1" ht="21.75" customHeight="1" x14ac:dyDescent="0.2">
      <c r="A8" s="124" t="s">
        <v>51</v>
      </c>
      <c r="B8" s="66">
        <v>16.88</v>
      </c>
      <c r="C8" s="66">
        <v>1.27</v>
      </c>
      <c r="D8" s="66">
        <v>-7.27</v>
      </c>
      <c r="E8" s="66">
        <v>21.72</v>
      </c>
      <c r="F8" s="66">
        <v>1.34</v>
      </c>
      <c r="G8" s="66">
        <v>-19.399999999999999</v>
      </c>
      <c r="H8" s="125">
        <v>19.32</v>
      </c>
      <c r="I8" s="125">
        <v>1.3</v>
      </c>
      <c r="J8" s="125" t="s">
        <v>195</v>
      </c>
      <c r="L8" s="54"/>
    </row>
    <row r="9" spans="1:44" s="53" customFormat="1" ht="21.75" customHeight="1" x14ac:dyDescent="0.2">
      <c r="A9" s="124" t="s">
        <v>159</v>
      </c>
      <c r="B9" s="66">
        <v>107977.14984253401</v>
      </c>
      <c r="C9" s="66">
        <v>111258.55570309372</v>
      </c>
      <c r="D9" s="66">
        <v>112641.81161900279</v>
      </c>
      <c r="E9" s="66">
        <v>3994837.296835924</v>
      </c>
      <c r="F9" s="66">
        <v>4402893.5829052422</v>
      </c>
      <c r="G9" s="66">
        <v>4046498.5800765152</v>
      </c>
      <c r="H9" s="125">
        <v>251218.99917702648</v>
      </c>
      <c r="I9" s="125">
        <v>261358.17347331156</v>
      </c>
      <c r="J9" s="125">
        <v>249771.99700163558</v>
      </c>
      <c r="L9" s="54"/>
    </row>
    <row r="10" spans="1:44" s="53" customFormat="1" ht="21.75" customHeight="1" x14ac:dyDescent="0.2">
      <c r="A10" s="124" t="s">
        <v>160</v>
      </c>
      <c r="B10" s="66">
        <v>73392.800448046866</v>
      </c>
      <c r="C10" s="66">
        <v>74797.768292393885</v>
      </c>
      <c r="D10" s="66">
        <v>71758.406760273443</v>
      </c>
      <c r="E10" s="66">
        <v>2034075.6642481443</v>
      </c>
      <c r="F10" s="66">
        <v>2190184.752914431</v>
      </c>
      <c r="G10" s="66">
        <v>1832597.3223415969</v>
      </c>
      <c r="H10" s="125">
        <v>145649.53949908336</v>
      </c>
      <c r="I10" s="125">
        <v>148783.27167637149</v>
      </c>
      <c r="J10" s="125">
        <v>133139.43335451331</v>
      </c>
      <c r="L10" s="54"/>
    </row>
    <row r="11" spans="1:44" s="53" customFormat="1" ht="21.75" customHeight="1" thickBot="1" x14ac:dyDescent="0.25">
      <c r="A11" s="126" t="s">
        <v>161</v>
      </c>
      <c r="B11" s="127">
        <v>69511.518036138732</v>
      </c>
      <c r="C11" s="127">
        <v>70669.255146593554</v>
      </c>
      <c r="D11" s="127">
        <v>67571.059529683756</v>
      </c>
      <c r="E11" s="127">
        <v>1538868.7616955859</v>
      </c>
      <c r="F11" s="127">
        <v>1622080.1498956156</v>
      </c>
      <c r="G11" s="127">
        <v>1358789.4560739591</v>
      </c>
      <c r="H11" s="128">
        <v>136700.22608951543</v>
      </c>
      <c r="I11" s="128">
        <v>139309.1343958872</v>
      </c>
      <c r="J11" s="128">
        <v>124192.18921665632</v>
      </c>
      <c r="L11" s="54"/>
    </row>
    <row r="12" spans="1:44" x14ac:dyDescent="0.2">
      <c r="A12" s="7"/>
      <c r="B12" s="7"/>
      <c r="C12" s="7"/>
      <c r="D12" s="7"/>
      <c r="E12" s="7"/>
      <c r="F12" s="7"/>
      <c r="G12" s="7"/>
    </row>
    <row r="13" spans="1:44" x14ac:dyDescent="0.2">
      <c r="A13" s="71" t="s">
        <v>143</v>
      </c>
      <c r="B13" s="7"/>
      <c r="C13" s="7"/>
      <c r="D13" s="7"/>
      <c r="E13" s="7"/>
      <c r="F13" s="7"/>
      <c r="G13" s="7"/>
    </row>
    <row r="15" spans="1:44" x14ac:dyDescent="0.2">
      <c r="B15" s="7"/>
      <c r="C15" s="7"/>
      <c r="D15" s="7"/>
      <c r="E15" s="7"/>
      <c r="F15" s="7"/>
      <c r="G15" s="7"/>
    </row>
    <row r="16" spans="1:44" x14ac:dyDescent="0.2">
      <c r="B16" s="7"/>
      <c r="C16" s="7"/>
      <c r="D16" s="7"/>
      <c r="E16" s="7"/>
      <c r="F16" s="7"/>
      <c r="G16" s="7"/>
    </row>
    <row r="17" spans="2:7" x14ac:dyDescent="0.2">
      <c r="B17" s="7"/>
      <c r="C17" s="7"/>
      <c r="D17" s="7"/>
      <c r="E17" s="7"/>
      <c r="F17" s="7"/>
      <c r="G17" s="7"/>
    </row>
    <row r="18" spans="2:7" x14ac:dyDescent="0.2">
      <c r="B18" s="7"/>
      <c r="C18" s="7"/>
      <c r="D18" s="7"/>
      <c r="E18" s="7"/>
      <c r="F18" s="7"/>
      <c r="G18" s="7"/>
    </row>
    <row r="19" spans="2:7" x14ac:dyDescent="0.2">
      <c r="B19" s="7"/>
      <c r="C19" s="7"/>
      <c r="D19" s="7"/>
      <c r="E19" s="7"/>
      <c r="F19" s="7"/>
      <c r="G19" s="7"/>
    </row>
    <row r="20" spans="2:7" x14ac:dyDescent="0.2">
      <c r="B20" s="7"/>
      <c r="C20" s="7"/>
      <c r="D20" s="7"/>
      <c r="E20" s="7"/>
      <c r="F20" s="7"/>
      <c r="G20" s="7"/>
    </row>
    <row r="21" spans="2:7" x14ac:dyDescent="0.2">
      <c r="B21" s="7"/>
      <c r="C21" s="7"/>
      <c r="D21" s="7"/>
      <c r="E21" s="7"/>
      <c r="F21" s="7"/>
      <c r="G21" s="7"/>
    </row>
    <row r="22" spans="2:7" x14ac:dyDescent="0.2">
      <c r="B22" s="7"/>
      <c r="C22" s="7"/>
      <c r="D22" s="7"/>
      <c r="E22" s="7"/>
      <c r="F22" s="7"/>
      <c r="G22" s="7"/>
    </row>
    <row r="23" spans="2:7" x14ac:dyDescent="0.2">
      <c r="B23" s="7"/>
      <c r="C23" s="7"/>
      <c r="D23" s="7"/>
      <c r="E23" s="7"/>
      <c r="F23" s="7"/>
      <c r="G23" s="7"/>
    </row>
    <row r="24" spans="2:7" x14ac:dyDescent="0.2">
      <c r="B24" s="7"/>
      <c r="C24" s="7"/>
      <c r="D24" s="7"/>
      <c r="E24" s="7"/>
      <c r="F24" s="7"/>
      <c r="G24" s="7"/>
    </row>
    <row r="25" spans="2:7" x14ac:dyDescent="0.2">
      <c r="B25" s="7"/>
      <c r="C25" s="7"/>
      <c r="D25" s="7"/>
      <c r="E25" s="7"/>
      <c r="F25" s="7"/>
      <c r="G25" s="7"/>
    </row>
    <row r="26" spans="2:7" x14ac:dyDescent="0.2">
      <c r="B26" s="7"/>
      <c r="C26" s="7"/>
      <c r="D26" s="7"/>
      <c r="E26" s="7"/>
      <c r="F26" s="7"/>
      <c r="G26" s="7"/>
    </row>
    <row r="27" spans="2:7" x14ac:dyDescent="0.2">
      <c r="B27" s="7"/>
      <c r="C27" s="7"/>
      <c r="D27" s="7"/>
      <c r="E27" s="7"/>
      <c r="F27" s="7"/>
      <c r="G27" s="7"/>
    </row>
    <row r="28" spans="2:7" x14ac:dyDescent="0.2">
      <c r="B28" s="7"/>
      <c r="C28" s="7"/>
      <c r="D28" s="7"/>
      <c r="E28" s="7"/>
      <c r="F28" s="7"/>
      <c r="G28" s="7"/>
    </row>
    <row r="29" spans="2:7" x14ac:dyDescent="0.2">
      <c r="B29" s="7"/>
      <c r="C29" s="7"/>
      <c r="D29" s="7"/>
      <c r="E29" s="7"/>
      <c r="F29" s="7"/>
      <c r="G29" s="7"/>
    </row>
    <row r="30" spans="2:7" x14ac:dyDescent="0.2">
      <c r="B30" s="7"/>
      <c r="C30" s="7"/>
      <c r="D30" s="7"/>
      <c r="E30" s="7"/>
      <c r="F30" s="7"/>
      <c r="G30" s="7"/>
    </row>
    <row r="31" spans="2:7" x14ac:dyDescent="0.2">
      <c r="B31" s="7"/>
      <c r="C31" s="7"/>
      <c r="D31" s="7"/>
      <c r="E31" s="7"/>
      <c r="F31" s="7"/>
      <c r="G31" s="7"/>
    </row>
    <row r="32" spans="2:7" x14ac:dyDescent="0.2">
      <c r="B32" s="7"/>
      <c r="C32" s="7"/>
      <c r="D32" s="7"/>
      <c r="E32" s="7"/>
      <c r="F32" s="7"/>
      <c r="G32" s="7"/>
    </row>
    <row r="33" spans="2:7" x14ac:dyDescent="0.2">
      <c r="B33" s="7"/>
      <c r="C33" s="7"/>
      <c r="D33" s="7"/>
      <c r="E33" s="7"/>
      <c r="F33" s="7"/>
      <c r="G33" s="7"/>
    </row>
    <row r="34" spans="2:7" x14ac:dyDescent="0.2">
      <c r="B34" s="7"/>
      <c r="C34" s="7"/>
      <c r="D34" s="7"/>
      <c r="E34" s="7"/>
      <c r="F34" s="7"/>
      <c r="G34" s="7"/>
    </row>
    <row r="35" spans="2:7" x14ac:dyDescent="0.2">
      <c r="B35" s="7"/>
      <c r="C35" s="7"/>
      <c r="D35" s="7"/>
      <c r="E35" s="7"/>
      <c r="F35" s="7"/>
      <c r="G35" s="7"/>
    </row>
    <row r="36" spans="2:7" x14ac:dyDescent="0.2">
      <c r="B36" s="7"/>
      <c r="C36" s="7"/>
      <c r="D36" s="7"/>
      <c r="E36" s="7"/>
      <c r="F36" s="7"/>
      <c r="G36" s="7"/>
    </row>
    <row r="37" spans="2:7" x14ac:dyDescent="0.2">
      <c r="B37" s="7"/>
      <c r="C37" s="7"/>
      <c r="D37" s="7"/>
      <c r="E37" s="7"/>
      <c r="F37" s="7"/>
      <c r="G37" s="7"/>
    </row>
    <row r="38" spans="2:7" x14ac:dyDescent="0.2">
      <c r="B38" s="7"/>
      <c r="C38" s="7"/>
      <c r="D38" s="7"/>
      <c r="E38" s="7"/>
      <c r="F38" s="7"/>
      <c r="G38" s="7"/>
    </row>
    <row r="39" spans="2:7" x14ac:dyDescent="0.2">
      <c r="B39" s="7"/>
      <c r="C39" s="7"/>
      <c r="D39" s="7"/>
      <c r="E39" s="7"/>
      <c r="F39" s="7"/>
      <c r="G39" s="7"/>
    </row>
    <row r="40" spans="2:7" x14ac:dyDescent="0.2">
      <c r="B40" s="7"/>
      <c r="C40" s="7"/>
      <c r="D40" s="7"/>
      <c r="E40" s="7"/>
      <c r="F40" s="7"/>
      <c r="G40" s="7"/>
    </row>
    <row r="41" spans="2:7" x14ac:dyDescent="0.2">
      <c r="B41" s="7"/>
      <c r="C41" s="7"/>
      <c r="D41" s="7"/>
      <c r="E41" s="7"/>
      <c r="F41" s="7"/>
      <c r="G41" s="7"/>
    </row>
    <row r="42" spans="2:7" x14ac:dyDescent="0.2">
      <c r="B42" s="7"/>
      <c r="C42" s="7"/>
      <c r="D42" s="7"/>
      <c r="E42" s="7"/>
      <c r="F42" s="7"/>
      <c r="G42" s="7"/>
    </row>
    <row r="43" spans="2:7" x14ac:dyDescent="0.2">
      <c r="B43" s="7"/>
      <c r="C43" s="7"/>
      <c r="D43" s="7"/>
      <c r="E43" s="7"/>
      <c r="F43" s="7"/>
      <c r="G43" s="7"/>
    </row>
    <row r="44" spans="2:7" x14ac:dyDescent="0.2">
      <c r="B44" s="7"/>
      <c r="C44" s="7"/>
      <c r="D44" s="7"/>
      <c r="E44" s="7"/>
      <c r="F44" s="7"/>
      <c r="G44" s="7"/>
    </row>
    <row r="45" spans="2:7" x14ac:dyDescent="0.2">
      <c r="B45" s="7"/>
      <c r="C45" s="7"/>
      <c r="D45" s="7"/>
      <c r="E45" s="7"/>
      <c r="F45" s="7"/>
      <c r="G45" s="7"/>
    </row>
    <row r="46" spans="2:7" x14ac:dyDescent="0.2">
      <c r="B46" s="7"/>
      <c r="C46" s="7"/>
      <c r="D46" s="7"/>
      <c r="E46" s="7"/>
      <c r="F46" s="7"/>
      <c r="G46" s="7"/>
    </row>
    <row r="47" spans="2:7" x14ac:dyDescent="0.2">
      <c r="B47" s="7"/>
      <c r="C47" s="7"/>
      <c r="D47" s="7"/>
      <c r="E47" s="7"/>
      <c r="F47" s="7"/>
      <c r="G47" s="7"/>
    </row>
    <row r="48" spans="2:7" x14ac:dyDescent="0.2">
      <c r="B48" s="7"/>
      <c r="C48" s="7"/>
      <c r="D48" s="7"/>
      <c r="E48" s="7"/>
      <c r="F48" s="7"/>
      <c r="G48" s="7"/>
    </row>
    <row r="49" spans="2:7" x14ac:dyDescent="0.2">
      <c r="B49" s="7"/>
      <c r="C49" s="7"/>
      <c r="D49" s="7"/>
      <c r="E49" s="7"/>
      <c r="F49" s="7"/>
      <c r="G49" s="7"/>
    </row>
    <row r="50" spans="2:7" x14ac:dyDescent="0.2">
      <c r="B50" s="7"/>
      <c r="C50" s="7"/>
      <c r="D50" s="7"/>
      <c r="E50" s="7"/>
      <c r="F50" s="7"/>
      <c r="G50" s="7"/>
    </row>
    <row r="51" spans="2:7" x14ac:dyDescent="0.2">
      <c r="B51" s="7"/>
      <c r="C51" s="7"/>
      <c r="D51" s="7"/>
      <c r="E51" s="7"/>
      <c r="F51" s="7"/>
      <c r="G51" s="7"/>
    </row>
    <row r="52" spans="2:7" x14ac:dyDescent="0.2">
      <c r="B52" s="7"/>
      <c r="C52" s="7"/>
      <c r="D52" s="7"/>
      <c r="E52" s="7"/>
      <c r="F52" s="7"/>
      <c r="G52" s="7"/>
    </row>
    <row r="53" spans="2:7" x14ac:dyDescent="0.2">
      <c r="B53" s="7"/>
      <c r="C53" s="7"/>
      <c r="D53" s="7"/>
      <c r="E53" s="7"/>
      <c r="F53" s="7"/>
      <c r="G53" s="7"/>
    </row>
    <row r="54" spans="2:7" x14ac:dyDescent="0.2">
      <c r="B54" s="7"/>
      <c r="C54" s="7"/>
      <c r="D54" s="7"/>
      <c r="E54" s="7"/>
      <c r="F54" s="7"/>
      <c r="G54" s="7"/>
    </row>
    <row r="55" spans="2:7" x14ac:dyDescent="0.2">
      <c r="B55" s="7"/>
      <c r="C55" s="7"/>
      <c r="D55" s="7"/>
      <c r="E55" s="7"/>
      <c r="F55" s="7"/>
      <c r="G55" s="7"/>
    </row>
    <row r="56" spans="2:7" x14ac:dyDescent="0.2">
      <c r="B56" s="7"/>
      <c r="C56" s="7"/>
      <c r="D56" s="7"/>
      <c r="E56" s="7"/>
      <c r="F56" s="7"/>
      <c r="G56" s="7"/>
    </row>
    <row r="57" spans="2:7" x14ac:dyDescent="0.2">
      <c r="B57" s="7"/>
      <c r="C57" s="7"/>
      <c r="D57" s="7"/>
      <c r="E57" s="7"/>
      <c r="F57" s="7"/>
      <c r="G57" s="7"/>
    </row>
    <row r="58" spans="2:7" x14ac:dyDescent="0.2">
      <c r="B58" s="7"/>
      <c r="C58" s="7"/>
      <c r="D58" s="7"/>
      <c r="E58" s="7"/>
      <c r="F58" s="7"/>
      <c r="G58" s="7"/>
    </row>
    <row r="59" spans="2:7" x14ac:dyDescent="0.2">
      <c r="B59" s="7"/>
      <c r="C59" s="7"/>
      <c r="D59" s="7"/>
      <c r="E59" s="7"/>
      <c r="F59" s="7"/>
      <c r="G59" s="7"/>
    </row>
    <row r="60" spans="2:7" x14ac:dyDescent="0.2">
      <c r="B60" s="7"/>
      <c r="C60" s="7"/>
      <c r="D60" s="7"/>
      <c r="E60" s="7"/>
      <c r="F60" s="7"/>
      <c r="G60" s="7"/>
    </row>
    <row r="61" spans="2:7" x14ac:dyDescent="0.2">
      <c r="B61" s="7"/>
      <c r="C61" s="7"/>
      <c r="D61" s="7"/>
      <c r="E61" s="7"/>
      <c r="F61" s="7"/>
      <c r="G61" s="7"/>
    </row>
    <row r="62" spans="2:7" x14ac:dyDescent="0.2">
      <c r="B62" s="7"/>
      <c r="C62" s="7"/>
      <c r="D62" s="7"/>
      <c r="E62" s="7"/>
      <c r="F62" s="7"/>
      <c r="G62" s="7"/>
    </row>
    <row r="63" spans="2:7" x14ac:dyDescent="0.2">
      <c r="B63" s="7"/>
      <c r="C63" s="7"/>
      <c r="D63" s="7"/>
      <c r="E63" s="7"/>
      <c r="F63" s="7"/>
      <c r="G63" s="7"/>
    </row>
    <row r="64" spans="2:7" x14ac:dyDescent="0.2">
      <c r="B64" s="7"/>
      <c r="C64" s="7"/>
      <c r="D64" s="7"/>
      <c r="E64" s="7"/>
      <c r="F64" s="7"/>
      <c r="G64" s="7"/>
    </row>
    <row r="65" spans="2:7" x14ac:dyDescent="0.2">
      <c r="B65" s="7"/>
      <c r="C65" s="7"/>
      <c r="D65" s="7"/>
      <c r="E65" s="7"/>
      <c r="F65" s="7"/>
      <c r="G65" s="7"/>
    </row>
    <row r="66" spans="2:7" x14ac:dyDescent="0.2">
      <c r="B66" s="7"/>
      <c r="C66" s="7"/>
      <c r="D66" s="7"/>
      <c r="E66" s="7"/>
      <c r="F66" s="7"/>
      <c r="G66" s="7"/>
    </row>
    <row r="67" spans="2:7" x14ac:dyDescent="0.2">
      <c r="B67" s="7"/>
      <c r="C67" s="7"/>
      <c r="D67" s="7"/>
      <c r="E67" s="7"/>
      <c r="F67" s="7"/>
      <c r="G67" s="7"/>
    </row>
    <row r="68" spans="2:7" x14ac:dyDescent="0.2">
      <c r="B68" s="7"/>
      <c r="C68" s="7"/>
      <c r="D68" s="7"/>
      <c r="E68" s="7"/>
      <c r="F68" s="7"/>
      <c r="G68" s="7"/>
    </row>
    <row r="69" spans="2:7" x14ac:dyDescent="0.2">
      <c r="B69" s="7"/>
      <c r="C69" s="7"/>
      <c r="D69" s="7"/>
      <c r="E69" s="7"/>
      <c r="F69" s="7"/>
      <c r="G69" s="7"/>
    </row>
    <row r="70" spans="2:7" x14ac:dyDescent="0.2">
      <c r="B70" s="7"/>
      <c r="C70" s="7"/>
      <c r="D70" s="7"/>
      <c r="E70" s="7"/>
      <c r="F70" s="7"/>
      <c r="G70" s="7"/>
    </row>
    <row r="71" spans="2:7" x14ac:dyDescent="0.2">
      <c r="B71" s="7"/>
      <c r="C71" s="7"/>
      <c r="D71" s="7"/>
      <c r="E71" s="7"/>
      <c r="F71" s="7"/>
      <c r="G71" s="7"/>
    </row>
    <row r="72" spans="2:7" x14ac:dyDescent="0.2">
      <c r="B72" s="7"/>
      <c r="C72" s="7"/>
      <c r="D72" s="7"/>
      <c r="E72" s="7"/>
      <c r="F72" s="7"/>
      <c r="G72" s="7"/>
    </row>
    <row r="73" spans="2:7" x14ac:dyDescent="0.2">
      <c r="B73" s="7"/>
      <c r="C73" s="7"/>
      <c r="D73" s="7"/>
      <c r="E73" s="7"/>
      <c r="F73" s="7"/>
      <c r="G73" s="7"/>
    </row>
    <row r="74" spans="2:7" x14ac:dyDescent="0.2">
      <c r="B74" s="7"/>
      <c r="C74" s="7"/>
      <c r="D74" s="7"/>
      <c r="E74" s="7"/>
      <c r="F74" s="7"/>
      <c r="G74" s="7"/>
    </row>
    <row r="75" spans="2:7" x14ac:dyDescent="0.2">
      <c r="B75" s="7"/>
      <c r="C75" s="7"/>
      <c r="D75" s="7"/>
      <c r="E75" s="7"/>
      <c r="F75" s="7"/>
      <c r="G75" s="7"/>
    </row>
    <row r="76" spans="2:7" x14ac:dyDescent="0.2">
      <c r="B76" s="7"/>
      <c r="C76" s="7"/>
      <c r="D76" s="7"/>
      <c r="E76" s="7"/>
      <c r="F76" s="7"/>
      <c r="G76" s="7"/>
    </row>
    <row r="77" spans="2:7" x14ac:dyDescent="0.2">
      <c r="B77" s="7"/>
      <c r="C77" s="7"/>
      <c r="D77" s="7"/>
      <c r="E77" s="7"/>
      <c r="F77" s="7"/>
      <c r="G77" s="7"/>
    </row>
    <row r="78" spans="2:7" x14ac:dyDescent="0.2">
      <c r="B78" s="7"/>
      <c r="C78" s="7"/>
      <c r="D78" s="7"/>
      <c r="E78" s="7"/>
      <c r="F78" s="7"/>
      <c r="G78" s="7"/>
    </row>
    <row r="79" spans="2:7" x14ac:dyDescent="0.2">
      <c r="B79" s="7"/>
      <c r="C79" s="7"/>
      <c r="D79" s="7"/>
      <c r="E79" s="7"/>
      <c r="F79" s="7"/>
      <c r="G79" s="7"/>
    </row>
    <row r="80" spans="2:7" x14ac:dyDescent="0.2">
      <c r="B80" s="7"/>
      <c r="C80" s="7"/>
      <c r="D80" s="7"/>
      <c r="E80" s="7"/>
      <c r="F80" s="7"/>
      <c r="G80" s="7"/>
    </row>
    <row r="81" spans="2:7" x14ac:dyDescent="0.2">
      <c r="B81" s="7"/>
      <c r="C81" s="7"/>
      <c r="D81" s="7"/>
      <c r="E81" s="7"/>
      <c r="F81" s="7"/>
      <c r="G81" s="7"/>
    </row>
    <row r="82" spans="2:7" x14ac:dyDescent="0.2">
      <c r="B82" s="7"/>
      <c r="C82" s="7"/>
      <c r="D82" s="7"/>
      <c r="E82" s="7"/>
      <c r="F82" s="7"/>
      <c r="G82" s="7"/>
    </row>
    <row r="83" spans="2:7" x14ac:dyDescent="0.2">
      <c r="B83" s="7"/>
      <c r="C83" s="7"/>
      <c r="D83" s="7"/>
      <c r="E83" s="7"/>
      <c r="F83" s="7"/>
      <c r="G83" s="7"/>
    </row>
    <row r="84" spans="2:7" x14ac:dyDescent="0.2">
      <c r="B84" s="7"/>
      <c r="C84" s="7"/>
      <c r="D84" s="7"/>
      <c r="E84" s="7"/>
      <c r="F84" s="7"/>
      <c r="G84" s="7"/>
    </row>
    <row r="85" spans="2:7" x14ac:dyDescent="0.2">
      <c r="B85" s="7"/>
      <c r="C85" s="7"/>
      <c r="D85" s="7"/>
      <c r="E85" s="7"/>
      <c r="F85" s="7"/>
      <c r="G85" s="7"/>
    </row>
    <row r="86" spans="2:7" x14ac:dyDescent="0.2">
      <c r="B86" s="7"/>
      <c r="C86" s="7"/>
      <c r="D86" s="7"/>
      <c r="E86" s="7"/>
      <c r="F86" s="7"/>
      <c r="G86" s="7"/>
    </row>
    <row r="87" spans="2:7" x14ac:dyDescent="0.2">
      <c r="B87" s="7"/>
      <c r="C87" s="7"/>
      <c r="D87" s="7"/>
      <c r="E87" s="7"/>
      <c r="F87" s="7"/>
      <c r="G87" s="7"/>
    </row>
    <row r="88" spans="2:7" x14ac:dyDescent="0.2">
      <c r="B88" s="7"/>
      <c r="C88" s="7"/>
      <c r="D88" s="7"/>
      <c r="E88" s="7"/>
      <c r="F88" s="7"/>
      <c r="G88" s="7"/>
    </row>
    <row r="89" spans="2:7" x14ac:dyDescent="0.2">
      <c r="B89" s="7"/>
      <c r="C89" s="7"/>
      <c r="D89" s="7"/>
      <c r="E89" s="7"/>
      <c r="F89" s="7"/>
      <c r="G89" s="7"/>
    </row>
    <row r="90" spans="2:7" x14ac:dyDescent="0.2">
      <c r="B90" s="7"/>
      <c r="C90" s="7"/>
      <c r="D90" s="7"/>
      <c r="E90" s="7"/>
      <c r="F90" s="7"/>
      <c r="G90" s="7"/>
    </row>
    <row r="91" spans="2:7" x14ac:dyDescent="0.2">
      <c r="B91" s="7"/>
      <c r="C91" s="7"/>
      <c r="D91" s="7"/>
      <c r="E91" s="7"/>
      <c r="F91" s="7"/>
      <c r="G91" s="7"/>
    </row>
    <row r="92" spans="2:7" x14ac:dyDescent="0.2">
      <c r="B92" s="7"/>
      <c r="C92" s="7"/>
      <c r="D92" s="7"/>
      <c r="E92" s="7"/>
      <c r="F92" s="7"/>
      <c r="G92" s="7"/>
    </row>
    <row r="93" spans="2:7" x14ac:dyDescent="0.2">
      <c r="B93" s="7"/>
      <c r="C93" s="7"/>
      <c r="D93" s="7"/>
      <c r="E93" s="7"/>
      <c r="F93" s="7"/>
      <c r="G93" s="7"/>
    </row>
    <row r="94" spans="2:7" x14ac:dyDescent="0.2">
      <c r="B94" s="7"/>
      <c r="C94" s="7"/>
      <c r="D94" s="7"/>
      <c r="E94" s="7"/>
      <c r="F94" s="7"/>
      <c r="G94" s="7"/>
    </row>
    <row r="95" spans="2:7" x14ac:dyDescent="0.2">
      <c r="B95" s="7"/>
      <c r="C95" s="7"/>
      <c r="D95" s="7"/>
      <c r="E95" s="7"/>
      <c r="F95" s="7"/>
      <c r="G95" s="7"/>
    </row>
    <row r="96" spans="2:7" x14ac:dyDescent="0.2">
      <c r="B96" s="7"/>
      <c r="C96" s="7"/>
      <c r="D96" s="7"/>
      <c r="E96" s="7"/>
      <c r="F96" s="7"/>
      <c r="G96" s="7"/>
    </row>
    <row r="97" spans="2:7" x14ac:dyDescent="0.2">
      <c r="B97" s="7"/>
      <c r="C97" s="7"/>
      <c r="D97" s="7"/>
      <c r="E97" s="7"/>
      <c r="F97" s="7"/>
      <c r="G97" s="7"/>
    </row>
    <row r="98" spans="2:7" x14ac:dyDescent="0.2">
      <c r="B98" s="7"/>
      <c r="C98" s="7"/>
      <c r="D98" s="7"/>
      <c r="E98" s="7"/>
      <c r="F98" s="7"/>
      <c r="G98" s="7"/>
    </row>
    <row r="99" spans="2:7" x14ac:dyDescent="0.2">
      <c r="B99" s="7"/>
      <c r="C99" s="7"/>
      <c r="D99" s="7"/>
      <c r="E99" s="7"/>
      <c r="F99" s="7"/>
      <c r="G99" s="7"/>
    </row>
    <row r="100" spans="2:7" x14ac:dyDescent="0.2">
      <c r="B100" s="7"/>
      <c r="C100" s="7"/>
      <c r="D100" s="7"/>
      <c r="E100" s="7"/>
      <c r="F100" s="7"/>
      <c r="G100" s="7"/>
    </row>
    <row r="101" spans="2:7" x14ac:dyDescent="0.2">
      <c r="B101" s="7"/>
      <c r="C101" s="7"/>
      <c r="D101" s="7"/>
      <c r="E101" s="7"/>
      <c r="F101" s="7"/>
      <c r="G101" s="7"/>
    </row>
    <row r="102" spans="2:7" x14ac:dyDescent="0.2">
      <c r="B102" s="7"/>
      <c r="C102" s="7"/>
      <c r="D102" s="7"/>
      <c r="E102" s="7"/>
      <c r="F102" s="7"/>
      <c r="G102" s="7"/>
    </row>
    <row r="103" spans="2:7" x14ac:dyDescent="0.2">
      <c r="B103" s="7"/>
      <c r="C103" s="7"/>
      <c r="D103" s="7"/>
      <c r="E103" s="7"/>
      <c r="F103" s="7"/>
      <c r="G103" s="7"/>
    </row>
    <row r="104" spans="2:7" x14ac:dyDescent="0.2">
      <c r="B104" s="7"/>
      <c r="C104" s="7"/>
      <c r="D104" s="7"/>
      <c r="E104" s="7"/>
      <c r="F104" s="7"/>
      <c r="G104" s="7"/>
    </row>
    <row r="105" spans="2:7" x14ac:dyDescent="0.2">
      <c r="B105" s="7"/>
      <c r="C105" s="7"/>
      <c r="D105" s="7"/>
      <c r="E105" s="7"/>
      <c r="F105" s="7"/>
      <c r="G105" s="7"/>
    </row>
    <row r="106" spans="2:7" x14ac:dyDescent="0.2">
      <c r="B106" s="7"/>
      <c r="C106" s="7"/>
      <c r="D106" s="7"/>
      <c r="E106" s="7"/>
      <c r="F106" s="7"/>
      <c r="G106" s="7"/>
    </row>
    <row r="107" spans="2:7" x14ac:dyDescent="0.2">
      <c r="B107" s="7"/>
      <c r="C107" s="7"/>
      <c r="D107" s="7"/>
      <c r="E107" s="7"/>
      <c r="F107" s="7"/>
      <c r="G107" s="7"/>
    </row>
    <row r="108" spans="2:7" x14ac:dyDescent="0.2">
      <c r="B108" s="7"/>
      <c r="C108" s="7"/>
      <c r="D108" s="7"/>
      <c r="E108" s="7"/>
      <c r="F108" s="7"/>
      <c r="G108" s="7"/>
    </row>
    <row r="109" spans="2:7" x14ac:dyDescent="0.2">
      <c r="B109" s="7"/>
      <c r="C109" s="7"/>
      <c r="D109" s="7"/>
      <c r="E109" s="7"/>
      <c r="F109" s="7"/>
      <c r="G109" s="7"/>
    </row>
    <row r="110" spans="2:7" x14ac:dyDescent="0.2">
      <c r="B110" s="7"/>
      <c r="C110" s="7"/>
      <c r="D110" s="7"/>
      <c r="E110" s="7"/>
      <c r="F110" s="7"/>
      <c r="G110" s="7"/>
    </row>
    <row r="111" spans="2:7" x14ac:dyDescent="0.2">
      <c r="B111" s="7"/>
      <c r="C111" s="7"/>
      <c r="D111" s="7"/>
      <c r="E111" s="7"/>
      <c r="F111" s="7"/>
      <c r="G111" s="7"/>
    </row>
    <row r="112" spans="2:7" x14ac:dyDescent="0.2">
      <c r="B112" s="7"/>
      <c r="C112" s="7"/>
      <c r="D112" s="7"/>
      <c r="E112" s="7"/>
      <c r="F112" s="7"/>
      <c r="G112" s="7"/>
    </row>
    <row r="113" spans="2:7" x14ac:dyDescent="0.2">
      <c r="B113" s="7"/>
      <c r="C113" s="7"/>
      <c r="D113" s="7"/>
      <c r="E113" s="7"/>
      <c r="F113" s="7"/>
      <c r="G113" s="7"/>
    </row>
    <row r="114" spans="2:7" x14ac:dyDescent="0.2">
      <c r="B114" s="7"/>
      <c r="C114" s="7"/>
      <c r="D114" s="7"/>
      <c r="E114" s="7"/>
      <c r="F114" s="7"/>
      <c r="G114" s="7"/>
    </row>
    <row r="115" spans="2:7" x14ac:dyDescent="0.2">
      <c r="B115" s="7"/>
      <c r="C115" s="7"/>
      <c r="D115" s="7"/>
      <c r="E115" s="7"/>
      <c r="F115" s="7"/>
      <c r="G115" s="7"/>
    </row>
    <row r="116" spans="2:7" x14ac:dyDescent="0.2">
      <c r="B116" s="7"/>
      <c r="C116" s="7"/>
      <c r="D116" s="7"/>
      <c r="E116" s="7"/>
      <c r="F116" s="7"/>
      <c r="G116" s="7"/>
    </row>
    <row r="117" spans="2:7" x14ac:dyDescent="0.2">
      <c r="B117" s="7"/>
      <c r="C117" s="7"/>
      <c r="D117" s="7"/>
      <c r="E117" s="7"/>
      <c r="F117" s="7"/>
      <c r="G117" s="7"/>
    </row>
    <row r="118" spans="2:7" x14ac:dyDescent="0.2">
      <c r="B118" s="7"/>
      <c r="C118" s="7"/>
      <c r="D118" s="7"/>
      <c r="E118" s="7"/>
      <c r="F118" s="7"/>
      <c r="G118" s="7"/>
    </row>
    <row r="119" spans="2:7" x14ac:dyDescent="0.2">
      <c r="B119" s="7"/>
      <c r="C119" s="7"/>
      <c r="D119" s="7"/>
      <c r="E119" s="7"/>
      <c r="F119" s="7"/>
      <c r="G119" s="7"/>
    </row>
    <row r="120" spans="2:7" x14ac:dyDescent="0.2">
      <c r="B120" s="7"/>
      <c r="C120" s="7"/>
      <c r="D120" s="7"/>
      <c r="E120" s="7"/>
      <c r="F120" s="7"/>
      <c r="G120" s="7"/>
    </row>
    <row r="121" spans="2:7" x14ac:dyDescent="0.2">
      <c r="B121" s="7"/>
      <c r="C121" s="7"/>
      <c r="D121" s="7"/>
      <c r="E121" s="7"/>
      <c r="F121" s="7"/>
      <c r="G121" s="7"/>
    </row>
    <row r="122" spans="2:7" x14ac:dyDescent="0.2">
      <c r="B122" s="7"/>
      <c r="C122" s="7"/>
      <c r="D122" s="7"/>
      <c r="E122" s="7"/>
      <c r="F122" s="7"/>
      <c r="G122" s="7"/>
    </row>
    <row r="123" spans="2:7" x14ac:dyDescent="0.2">
      <c r="B123" s="7"/>
      <c r="C123" s="7"/>
      <c r="D123" s="7"/>
      <c r="E123" s="7"/>
      <c r="F123" s="7"/>
      <c r="G123" s="7"/>
    </row>
    <row r="124" spans="2:7" x14ac:dyDescent="0.2">
      <c r="B124" s="7"/>
      <c r="C124" s="7"/>
      <c r="D124" s="7"/>
      <c r="E124" s="7"/>
      <c r="F124" s="7"/>
      <c r="G124" s="7"/>
    </row>
    <row r="125" spans="2:7" x14ac:dyDescent="0.2">
      <c r="B125" s="7"/>
      <c r="C125" s="7"/>
      <c r="D125" s="7"/>
      <c r="E125" s="7"/>
      <c r="F125" s="7"/>
      <c r="G125" s="7"/>
    </row>
    <row r="126" spans="2:7" x14ac:dyDescent="0.2">
      <c r="B126" s="7"/>
      <c r="C126" s="7"/>
      <c r="D126" s="7"/>
      <c r="E126" s="7"/>
      <c r="F126" s="7"/>
      <c r="G126" s="7"/>
    </row>
    <row r="127" spans="2:7" x14ac:dyDescent="0.2">
      <c r="B127" s="7"/>
      <c r="C127" s="7"/>
      <c r="D127" s="7"/>
      <c r="E127" s="7"/>
      <c r="F127" s="7"/>
      <c r="G127" s="7"/>
    </row>
    <row r="128" spans="2:7" x14ac:dyDescent="0.2">
      <c r="B128" s="7"/>
      <c r="C128" s="7"/>
      <c r="D128" s="7"/>
      <c r="E128" s="7"/>
      <c r="F128" s="7"/>
      <c r="G128" s="7"/>
    </row>
    <row r="129" spans="2:7" x14ac:dyDescent="0.2">
      <c r="B129" s="7"/>
      <c r="C129" s="7"/>
      <c r="D129" s="7"/>
      <c r="E129" s="7"/>
      <c r="F129" s="7"/>
      <c r="G129" s="7"/>
    </row>
    <row r="130" spans="2:7" x14ac:dyDescent="0.2">
      <c r="B130" s="7"/>
      <c r="C130" s="7"/>
      <c r="D130" s="7"/>
      <c r="E130" s="7"/>
      <c r="F130" s="7"/>
      <c r="G130" s="7"/>
    </row>
    <row r="131" spans="2:7" x14ac:dyDescent="0.2">
      <c r="B131" s="7"/>
      <c r="C131" s="7"/>
      <c r="D131" s="7"/>
      <c r="E131" s="7"/>
      <c r="F131" s="7"/>
      <c r="G131" s="7"/>
    </row>
    <row r="132" spans="2:7" x14ac:dyDescent="0.2">
      <c r="B132" s="7"/>
      <c r="C132" s="7"/>
      <c r="D132" s="7"/>
      <c r="E132" s="7"/>
      <c r="F132" s="7"/>
      <c r="G132" s="7"/>
    </row>
    <row r="133" spans="2:7" x14ac:dyDescent="0.2">
      <c r="B133" s="7"/>
      <c r="C133" s="7"/>
      <c r="D133" s="7"/>
      <c r="E133" s="7"/>
      <c r="F133" s="7"/>
      <c r="G133" s="7"/>
    </row>
    <row r="134" spans="2:7" x14ac:dyDescent="0.2">
      <c r="B134" s="7"/>
      <c r="C134" s="7"/>
      <c r="D134" s="7"/>
      <c r="E134" s="7"/>
      <c r="F134" s="7"/>
      <c r="G134" s="7"/>
    </row>
    <row r="135" spans="2:7" x14ac:dyDescent="0.2">
      <c r="B135" s="7"/>
      <c r="C135" s="7"/>
      <c r="D135" s="7"/>
      <c r="E135" s="7"/>
      <c r="F135" s="7"/>
      <c r="G135" s="7"/>
    </row>
    <row r="136" spans="2:7" x14ac:dyDescent="0.2">
      <c r="B136" s="7"/>
      <c r="C136" s="7"/>
      <c r="D136" s="7"/>
      <c r="E136" s="7"/>
      <c r="F136" s="7"/>
      <c r="G136" s="7"/>
    </row>
    <row r="137" spans="2:7" x14ac:dyDescent="0.2">
      <c r="B137" s="7"/>
      <c r="C137" s="7"/>
      <c r="D137" s="7"/>
      <c r="E137" s="7"/>
      <c r="F137" s="7"/>
      <c r="G137" s="7"/>
    </row>
    <row r="138" spans="2:7" x14ac:dyDescent="0.2">
      <c r="B138" s="7"/>
      <c r="C138" s="7"/>
      <c r="D138" s="7"/>
      <c r="E138" s="7"/>
      <c r="F138" s="7"/>
      <c r="G138" s="7"/>
    </row>
    <row r="139" spans="2:7" x14ac:dyDescent="0.2">
      <c r="B139" s="7"/>
      <c r="C139" s="7"/>
      <c r="D139" s="7"/>
      <c r="E139" s="7"/>
      <c r="F139" s="7"/>
      <c r="G139" s="7"/>
    </row>
    <row r="140" spans="2:7" x14ac:dyDescent="0.2">
      <c r="B140" s="7"/>
      <c r="C140" s="7"/>
      <c r="D140" s="7"/>
      <c r="E140" s="7"/>
      <c r="F140" s="7"/>
      <c r="G140" s="7"/>
    </row>
    <row r="141" spans="2:7" x14ac:dyDescent="0.2">
      <c r="B141" s="7"/>
      <c r="C141" s="7"/>
      <c r="D141" s="7"/>
      <c r="E141" s="7"/>
      <c r="F141" s="7"/>
      <c r="G141" s="7"/>
    </row>
    <row r="142" spans="2:7" x14ac:dyDescent="0.2">
      <c r="B142" s="7"/>
      <c r="C142" s="7"/>
      <c r="D142" s="7"/>
      <c r="E142" s="7"/>
      <c r="F142" s="7"/>
      <c r="G142" s="7"/>
    </row>
    <row r="143" spans="2:7" x14ac:dyDescent="0.2">
      <c r="B143" s="7"/>
      <c r="C143" s="7"/>
      <c r="D143" s="7"/>
      <c r="E143" s="7"/>
      <c r="F143" s="7"/>
      <c r="G143" s="7"/>
    </row>
    <row r="144" spans="2:7" x14ac:dyDescent="0.2">
      <c r="B144" s="7"/>
      <c r="C144" s="7"/>
      <c r="D144" s="7"/>
      <c r="E144" s="7"/>
      <c r="F144" s="7"/>
      <c r="G144" s="7"/>
    </row>
    <row r="145" spans="2:7" x14ac:dyDescent="0.2">
      <c r="B145" s="7"/>
      <c r="C145" s="7"/>
      <c r="D145" s="7"/>
      <c r="E145" s="7"/>
      <c r="F145" s="7"/>
      <c r="G145" s="7"/>
    </row>
    <row r="146" spans="2:7" x14ac:dyDescent="0.2">
      <c r="B146" s="7"/>
      <c r="C146" s="7"/>
      <c r="D146" s="7"/>
      <c r="E146" s="7"/>
      <c r="F146" s="7"/>
      <c r="G146" s="7"/>
    </row>
    <row r="147" spans="2:7" x14ac:dyDescent="0.2">
      <c r="B147" s="7"/>
      <c r="C147" s="7"/>
      <c r="D147" s="7"/>
      <c r="E147" s="7"/>
      <c r="F147" s="7"/>
      <c r="G147" s="7"/>
    </row>
    <row r="148" spans="2:7" x14ac:dyDescent="0.2">
      <c r="B148" s="7"/>
      <c r="C148" s="7"/>
      <c r="D148" s="7"/>
      <c r="E148" s="7"/>
      <c r="F148" s="7"/>
      <c r="G148" s="7"/>
    </row>
    <row r="149" spans="2:7" x14ac:dyDescent="0.2">
      <c r="B149" s="7"/>
      <c r="C149" s="7"/>
      <c r="D149" s="7"/>
      <c r="E149" s="7"/>
      <c r="F149" s="7"/>
      <c r="G149" s="7"/>
    </row>
    <row r="150" spans="2:7" x14ac:dyDescent="0.2">
      <c r="B150" s="7"/>
      <c r="C150" s="7"/>
      <c r="D150" s="7"/>
      <c r="E150" s="7"/>
      <c r="F150" s="7"/>
      <c r="G150" s="7"/>
    </row>
    <row r="151" spans="2:7" x14ac:dyDescent="0.2">
      <c r="B151" s="7"/>
      <c r="C151" s="7"/>
      <c r="D151" s="7"/>
      <c r="E151" s="7"/>
      <c r="F151" s="7"/>
      <c r="G151" s="7"/>
    </row>
    <row r="152" spans="2:7" x14ac:dyDescent="0.2">
      <c r="B152" s="7"/>
      <c r="C152" s="7"/>
      <c r="D152" s="7"/>
      <c r="E152" s="7"/>
      <c r="F152" s="7"/>
      <c r="G152" s="7"/>
    </row>
    <row r="153" spans="2:7" x14ac:dyDescent="0.2">
      <c r="B153" s="7"/>
      <c r="C153" s="7"/>
      <c r="D153" s="7"/>
      <c r="E153" s="7"/>
      <c r="F153" s="7"/>
      <c r="G153" s="7"/>
    </row>
    <row r="154" spans="2:7" x14ac:dyDescent="0.2">
      <c r="B154" s="7"/>
      <c r="C154" s="7"/>
      <c r="D154" s="7"/>
      <c r="E154" s="7"/>
      <c r="F154" s="7"/>
      <c r="G154" s="7"/>
    </row>
    <row r="155" spans="2:7" x14ac:dyDescent="0.2">
      <c r="B155" s="7"/>
      <c r="C155" s="7"/>
      <c r="D155" s="7"/>
      <c r="E155" s="7"/>
      <c r="F155" s="7"/>
      <c r="G155" s="7"/>
    </row>
    <row r="156" spans="2:7" x14ac:dyDescent="0.2">
      <c r="B156" s="7"/>
      <c r="C156" s="7"/>
      <c r="D156" s="7"/>
      <c r="E156" s="7"/>
      <c r="F156" s="7"/>
      <c r="G156" s="7"/>
    </row>
    <row r="157" spans="2:7" x14ac:dyDescent="0.2">
      <c r="B157" s="7"/>
      <c r="C157" s="7"/>
      <c r="D157" s="7"/>
      <c r="E157" s="7"/>
      <c r="F157" s="7"/>
      <c r="G157" s="7"/>
    </row>
    <row r="158" spans="2:7" x14ac:dyDescent="0.2">
      <c r="B158" s="7"/>
      <c r="C158" s="7"/>
      <c r="D158" s="7"/>
      <c r="E158" s="7"/>
      <c r="F158" s="7"/>
      <c r="G158" s="7"/>
    </row>
    <row r="159" spans="2:7" x14ac:dyDescent="0.2">
      <c r="B159" s="7"/>
      <c r="C159" s="7"/>
      <c r="D159" s="7"/>
      <c r="E159" s="7"/>
      <c r="F159" s="7"/>
      <c r="G159" s="7"/>
    </row>
    <row r="160" spans="2:7" x14ac:dyDescent="0.2">
      <c r="B160" s="7"/>
      <c r="C160" s="7"/>
      <c r="D160" s="7"/>
      <c r="E160" s="7"/>
      <c r="F160" s="7"/>
      <c r="G160" s="7"/>
    </row>
    <row r="161" spans="2:7" x14ac:dyDescent="0.2">
      <c r="B161" s="7"/>
      <c r="C161" s="7"/>
      <c r="D161" s="7"/>
      <c r="E161" s="7"/>
      <c r="F161" s="7"/>
      <c r="G161" s="7"/>
    </row>
    <row r="162" spans="2:7" x14ac:dyDescent="0.2">
      <c r="B162" s="7"/>
      <c r="C162" s="7"/>
      <c r="D162" s="7"/>
      <c r="E162" s="7"/>
      <c r="F162" s="7"/>
      <c r="G162" s="7"/>
    </row>
    <row r="163" spans="2:7" x14ac:dyDescent="0.2">
      <c r="B163" s="7"/>
      <c r="C163" s="7"/>
      <c r="D163" s="7"/>
      <c r="E163" s="7"/>
      <c r="F163" s="7"/>
      <c r="G163" s="7"/>
    </row>
    <row r="164" spans="2:7" x14ac:dyDescent="0.2">
      <c r="B164" s="7"/>
      <c r="C164" s="7"/>
      <c r="D164" s="7"/>
      <c r="E164" s="7"/>
      <c r="F164" s="7"/>
      <c r="G164" s="7"/>
    </row>
    <row r="165" spans="2:7" x14ac:dyDescent="0.2">
      <c r="B165" s="7"/>
      <c r="C165" s="7"/>
      <c r="D165" s="7"/>
      <c r="E165" s="7"/>
      <c r="F165" s="7"/>
      <c r="G165" s="7"/>
    </row>
    <row r="166" spans="2:7" x14ac:dyDescent="0.2">
      <c r="B166" s="7"/>
      <c r="C166" s="7"/>
      <c r="D166" s="7"/>
      <c r="E166" s="7"/>
      <c r="F166" s="7"/>
      <c r="G166" s="7"/>
    </row>
    <row r="167" spans="2:7" x14ac:dyDescent="0.2">
      <c r="B167" s="7"/>
      <c r="C167" s="7"/>
      <c r="D167" s="7"/>
      <c r="E167" s="7"/>
      <c r="F167" s="7"/>
      <c r="G167" s="7"/>
    </row>
    <row r="168" spans="2:7" x14ac:dyDescent="0.2">
      <c r="B168" s="7"/>
      <c r="C168" s="7"/>
      <c r="D168" s="7"/>
      <c r="E168" s="7"/>
      <c r="F168" s="7"/>
      <c r="G168" s="7"/>
    </row>
    <row r="169" spans="2:7" x14ac:dyDescent="0.2">
      <c r="B169" s="7"/>
      <c r="C169" s="7"/>
      <c r="D169" s="7"/>
      <c r="E169" s="7"/>
      <c r="F169" s="7"/>
      <c r="G169" s="7"/>
    </row>
    <row r="170" spans="2:7" x14ac:dyDescent="0.2">
      <c r="B170" s="7"/>
      <c r="C170" s="7"/>
      <c r="D170" s="7"/>
      <c r="E170" s="7"/>
      <c r="F170" s="7"/>
      <c r="G170" s="7"/>
    </row>
    <row r="171" spans="2:7" x14ac:dyDescent="0.2">
      <c r="B171" s="7"/>
      <c r="C171" s="7"/>
      <c r="D171" s="7"/>
      <c r="E171" s="7"/>
      <c r="F171" s="7"/>
      <c r="G171" s="7"/>
    </row>
    <row r="172" spans="2:7" x14ac:dyDescent="0.2">
      <c r="B172" s="7"/>
      <c r="C172" s="7"/>
      <c r="D172" s="7"/>
      <c r="E172" s="7"/>
      <c r="F172" s="7"/>
      <c r="G172" s="7"/>
    </row>
    <row r="173" spans="2:7" x14ac:dyDescent="0.2">
      <c r="B173" s="7"/>
      <c r="C173" s="7"/>
      <c r="D173" s="7"/>
      <c r="E173" s="7"/>
      <c r="F173" s="7"/>
      <c r="G173" s="7"/>
    </row>
    <row r="174" spans="2:7" x14ac:dyDescent="0.2">
      <c r="B174" s="7"/>
      <c r="C174" s="7"/>
      <c r="D174" s="7"/>
      <c r="E174" s="7"/>
      <c r="F174" s="7"/>
      <c r="G174" s="7"/>
    </row>
    <row r="175" spans="2:7" x14ac:dyDescent="0.2">
      <c r="B175" s="7"/>
      <c r="C175" s="7"/>
      <c r="D175" s="7"/>
      <c r="E175" s="7"/>
      <c r="F175" s="7"/>
      <c r="G175" s="7"/>
    </row>
    <row r="176" spans="2:7" x14ac:dyDescent="0.2">
      <c r="B176" s="7"/>
      <c r="C176" s="7"/>
      <c r="D176" s="7"/>
      <c r="E176" s="7"/>
      <c r="F176" s="7"/>
      <c r="G176" s="7"/>
    </row>
    <row r="177" spans="2:7" x14ac:dyDescent="0.2">
      <c r="B177" s="7"/>
      <c r="C177" s="7"/>
      <c r="D177" s="7"/>
      <c r="E177" s="7"/>
      <c r="F177" s="7"/>
      <c r="G177" s="7"/>
    </row>
    <row r="178" spans="2:7" x14ac:dyDescent="0.2">
      <c r="B178" s="7"/>
      <c r="C178" s="7"/>
      <c r="D178" s="7"/>
      <c r="E178" s="7"/>
      <c r="F178" s="7"/>
      <c r="G178" s="7"/>
    </row>
    <row r="179" spans="2:7" x14ac:dyDescent="0.2">
      <c r="B179" s="7"/>
      <c r="C179" s="7"/>
      <c r="D179" s="7"/>
      <c r="E179" s="7"/>
      <c r="F179" s="7"/>
      <c r="G179" s="7"/>
    </row>
    <row r="180" spans="2:7" x14ac:dyDescent="0.2">
      <c r="B180" s="7"/>
      <c r="C180" s="7"/>
      <c r="D180" s="7"/>
      <c r="E180" s="7"/>
      <c r="F180" s="7"/>
      <c r="G180" s="7"/>
    </row>
    <row r="181" spans="2:7" x14ac:dyDescent="0.2">
      <c r="B181" s="7"/>
      <c r="C181" s="7"/>
      <c r="D181" s="7"/>
      <c r="E181" s="7"/>
      <c r="F181" s="7"/>
      <c r="G181" s="7"/>
    </row>
    <row r="182" spans="2:7" x14ac:dyDescent="0.2">
      <c r="B182" s="7"/>
      <c r="C182" s="7"/>
      <c r="D182" s="7"/>
      <c r="E182" s="7"/>
      <c r="F182" s="7"/>
      <c r="G182" s="7"/>
    </row>
    <row r="183" spans="2:7" x14ac:dyDescent="0.2">
      <c r="B183" s="7"/>
      <c r="C183" s="7"/>
      <c r="D183" s="7"/>
      <c r="E183" s="7"/>
      <c r="F183" s="7"/>
      <c r="G183" s="7"/>
    </row>
    <row r="184" spans="2:7" x14ac:dyDescent="0.2">
      <c r="B184" s="7"/>
      <c r="C184" s="7"/>
      <c r="D184" s="7"/>
      <c r="E184" s="7"/>
      <c r="F184" s="7"/>
      <c r="G184" s="7"/>
    </row>
    <row r="185" spans="2:7" x14ac:dyDescent="0.2">
      <c r="B185" s="7"/>
      <c r="C185" s="7"/>
      <c r="D185" s="7"/>
      <c r="E185" s="7"/>
      <c r="F185" s="7"/>
      <c r="G185" s="7"/>
    </row>
    <row r="186" spans="2:7" x14ac:dyDescent="0.2">
      <c r="B186" s="7"/>
      <c r="C186" s="7"/>
      <c r="D186" s="7"/>
      <c r="E186" s="7"/>
      <c r="F186" s="7"/>
      <c r="G186" s="7"/>
    </row>
    <row r="187" spans="2:7" x14ac:dyDescent="0.2">
      <c r="B187" s="7"/>
      <c r="C187" s="7"/>
      <c r="D187" s="7"/>
      <c r="E187" s="7"/>
      <c r="F187" s="7"/>
      <c r="G187" s="7"/>
    </row>
    <row r="188" spans="2:7" x14ac:dyDescent="0.2">
      <c r="B188" s="7"/>
      <c r="C188" s="7"/>
      <c r="D188" s="7"/>
      <c r="E188" s="7"/>
      <c r="F188" s="7"/>
      <c r="G188" s="7"/>
    </row>
    <row r="189" spans="2:7" x14ac:dyDescent="0.2">
      <c r="B189" s="7"/>
      <c r="C189" s="7"/>
      <c r="D189" s="7"/>
      <c r="E189" s="7"/>
      <c r="F189" s="7"/>
      <c r="G189" s="7"/>
    </row>
    <row r="190" spans="2:7" x14ac:dyDescent="0.2">
      <c r="B190" s="7"/>
      <c r="C190" s="7"/>
      <c r="D190" s="7"/>
      <c r="E190" s="7"/>
      <c r="F190" s="7"/>
      <c r="G190" s="7"/>
    </row>
    <row r="191" spans="2:7" x14ac:dyDescent="0.2">
      <c r="B191" s="7"/>
      <c r="C191" s="7"/>
      <c r="D191" s="7"/>
      <c r="E191" s="7"/>
      <c r="F191" s="7"/>
      <c r="G191" s="7"/>
    </row>
    <row r="192" spans="2:7" x14ac:dyDescent="0.2">
      <c r="B192" s="7"/>
      <c r="C192" s="7"/>
      <c r="D192" s="7"/>
      <c r="E192" s="7"/>
      <c r="F192" s="7"/>
      <c r="G192" s="7"/>
    </row>
    <row r="193" spans="2:7" x14ac:dyDescent="0.2">
      <c r="B193" s="7"/>
      <c r="C193" s="7"/>
      <c r="D193" s="7"/>
      <c r="E193" s="7"/>
      <c r="F193" s="7"/>
      <c r="G193" s="7"/>
    </row>
    <row r="194" spans="2:7" x14ac:dyDescent="0.2">
      <c r="B194" s="7"/>
      <c r="C194" s="7"/>
      <c r="D194" s="7"/>
      <c r="E194" s="7"/>
      <c r="F194" s="7"/>
      <c r="G194" s="7"/>
    </row>
    <row r="195" spans="2:7" x14ac:dyDescent="0.2">
      <c r="B195" s="7"/>
      <c r="C195" s="7"/>
      <c r="D195" s="7"/>
      <c r="E195" s="7"/>
      <c r="F195" s="7"/>
      <c r="G195" s="7"/>
    </row>
    <row r="196" spans="2:7" x14ac:dyDescent="0.2">
      <c r="B196" s="7"/>
      <c r="C196" s="7"/>
      <c r="D196" s="7"/>
      <c r="E196" s="7"/>
      <c r="F196" s="7"/>
      <c r="G196" s="7"/>
    </row>
    <row r="197" spans="2:7" x14ac:dyDescent="0.2">
      <c r="B197" s="7"/>
      <c r="C197" s="7"/>
      <c r="D197" s="7"/>
      <c r="E197" s="7"/>
      <c r="F197" s="7"/>
      <c r="G197" s="7"/>
    </row>
    <row r="198" spans="2:7" x14ac:dyDescent="0.2">
      <c r="B198" s="7"/>
      <c r="C198" s="7"/>
      <c r="D198" s="7"/>
      <c r="E198" s="7"/>
      <c r="F198" s="7"/>
      <c r="G198" s="7"/>
    </row>
    <row r="199" spans="2:7" x14ac:dyDescent="0.2">
      <c r="B199" s="7"/>
      <c r="C199" s="7"/>
      <c r="D199" s="7"/>
      <c r="E199" s="7"/>
      <c r="F199" s="7"/>
      <c r="G199" s="7"/>
    </row>
    <row r="200" spans="2:7" x14ac:dyDescent="0.2">
      <c r="B200" s="7"/>
      <c r="C200" s="7"/>
      <c r="D200" s="7"/>
      <c r="E200" s="7"/>
      <c r="F200" s="7"/>
      <c r="G200" s="7"/>
    </row>
    <row r="201" spans="2:7" x14ac:dyDescent="0.2">
      <c r="B201" s="7"/>
      <c r="C201" s="7"/>
      <c r="D201" s="7"/>
      <c r="E201" s="7"/>
      <c r="F201" s="7"/>
      <c r="G201" s="7"/>
    </row>
    <row r="202" spans="2:7" x14ac:dyDescent="0.2">
      <c r="B202" s="7"/>
      <c r="C202" s="7"/>
      <c r="D202" s="7"/>
      <c r="E202" s="7"/>
      <c r="F202" s="7"/>
      <c r="G202" s="7"/>
    </row>
    <row r="203" spans="2:7" x14ac:dyDescent="0.2">
      <c r="B203" s="7"/>
      <c r="C203" s="7"/>
      <c r="D203" s="7"/>
      <c r="E203" s="7"/>
      <c r="F203" s="7"/>
      <c r="G203" s="7"/>
    </row>
    <row r="204" spans="2:7" x14ac:dyDescent="0.2">
      <c r="B204" s="7"/>
      <c r="C204" s="7"/>
      <c r="D204" s="7"/>
      <c r="E204" s="7"/>
      <c r="F204" s="7"/>
      <c r="G204" s="7"/>
    </row>
    <row r="205" spans="2:7" x14ac:dyDescent="0.2">
      <c r="B205" s="7"/>
      <c r="C205" s="7"/>
      <c r="D205" s="7"/>
      <c r="E205" s="7"/>
      <c r="F205" s="7"/>
      <c r="G205" s="7"/>
    </row>
    <row r="206" spans="2:7" x14ac:dyDescent="0.2">
      <c r="B206" s="7"/>
      <c r="C206" s="7"/>
      <c r="D206" s="7"/>
      <c r="E206" s="7"/>
      <c r="F206" s="7"/>
      <c r="G206" s="7"/>
    </row>
    <row r="207" spans="2:7" x14ac:dyDescent="0.2">
      <c r="B207" s="7"/>
      <c r="C207" s="7"/>
      <c r="D207" s="7"/>
      <c r="E207" s="7"/>
      <c r="F207" s="7"/>
      <c r="G207" s="7"/>
    </row>
    <row r="208" spans="2:7" x14ac:dyDescent="0.2">
      <c r="B208" s="7"/>
      <c r="C208" s="7"/>
      <c r="D208" s="7"/>
      <c r="E208" s="7"/>
      <c r="F208" s="7"/>
      <c r="G208" s="7"/>
    </row>
    <row r="209" spans="2:7" x14ac:dyDescent="0.2">
      <c r="B209" s="7"/>
      <c r="C209" s="7"/>
      <c r="D209" s="7"/>
      <c r="E209" s="7"/>
      <c r="F209" s="7"/>
      <c r="G209" s="7"/>
    </row>
    <row r="210" spans="2:7" x14ac:dyDescent="0.2">
      <c r="B210" s="7"/>
      <c r="C210" s="7"/>
      <c r="D210" s="7"/>
      <c r="E210" s="7"/>
      <c r="F210" s="7"/>
      <c r="G210" s="7"/>
    </row>
    <row r="211" spans="2:7" x14ac:dyDescent="0.2">
      <c r="B211" s="7"/>
      <c r="C211" s="7"/>
      <c r="D211" s="7"/>
      <c r="E211" s="7"/>
      <c r="F211" s="7"/>
      <c r="G211" s="7"/>
    </row>
    <row r="212" spans="2:7" x14ac:dyDescent="0.2">
      <c r="B212" s="7"/>
      <c r="C212" s="7"/>
      <c r="D212" s="7"/>
      <c r="E212" s="7"/>
      <c r="F212" s="7"/>
      <c r="G212" s="7"/>
    </row>
    <row r="213" spans="2:7" x14ac:dyDescent="0.2">
      <c r="B213" s="7"/>
      <c r="C213" s="7"/>
      <c r="D213" s="7"/>
      <c r="E213" s="7"/>
      <c r="F213" s="7"/>
      <c r="G213" s="7"/>
    </row>
    <row r="214" spans="2:7" x14ac:dyDescent="0.2">
      <c r="B214" s="7"/>
      <c r="C214" s="7"/>
      <c r="D214" s="7"/>
      <c r="E214" s="7"/>
      <c r="F214" s="7"/>
      <c r="G214" s="7"/>
    </row>
    <row r="215" spans="2:7" x14ac:dyDescent="0.2">
      <c r="B215" s="7"/>
      <c r="C215" s="7"/>
      <c r="D215" s="7"/>
      <c r="E215" s="7"/>
      <c r="F215" s="7"/>
      <c r="G215" s="7"/>
    </row>
    <row r="216" spans="2:7" x14ac:dyDescent="0.2">
      <c r="B216" s="7"/>
      <c r="C216" s="7"/>
      <c r="D216" s="7"/>
      <c r="E216" s="7"/>
      <c r="F216" s="7"/>
      <c r="G216" s="7"/>
    </row>
    <row r="217" spans="2:7" x14ac:dyDescent="0.2">
      <c r="B217" s="7"/>
      <c r="C217" s="7"/>
      <c r="D217" s="7"/>
      <c r="E217" s="7"/>
      <c r="F217" s="7"/>
      <c r="G217" s="7"/>
    </row>
    <row r="218" spans="2:7" x14ac:dyDescent="0.2">
      <c r="B218" s="7"/>
      <c r="C218" s="7"/>
      <c r="D218" s="7"/>
      <c r="E218" s="7"/>
      <c r="F218" s="7"/>
      <c r="G218" s="7"/>
    </row>
    <row r="219" spans="2:7" x14ac:dyDescent="0.2">
      <c r="B219" s="7"/>
      <c r="C219" s="7"/>
      <c r="D219" s="7"/>
      <c r="E219" s="7"/>
      <c r="F219" s="7"/>
      <c r="G219" s="7"/>
    </row>
    <row r="220" spans="2:7" x14ac:dyDescent="0.2">
      <c r="B220" s="7"/>
      <c r="C220" s="7"/>
      <c r="D220" s="7"/>
      <c r="E220" s="7"/>
      <c r="F220" s="7"/>
      <c r="G220" s="7"/>
    </row>
    <row r="221" spans="2:7" x14ac:dyDescent="0.2">
      <c r="B221" s="7"/>
      <c r="C221" s="7"/>
      <c r="D221" s="7"/>
      <c r="E221" s="7"/>
      <c r="F221" s="7"/>
      <c r="G221" s="7"/>
    </row>
    <row r="222" spans="2:7" x14ac:dyDescent="0.2">
      <c r="B222" s="7"/>
      <c r="C222" s="7"/>
      <c r="D222" s="7"/>
      <c r="E222" s="7"/>
      <c r="F222" s="7"/>
      <c r="G222" s="7"/>
    </row>
    <row r="223" spans="2:7" x14ac:dyDescent="0.2">
      <c r="B223" s="7"/>
      <c r="C223" s="7"/>
      <c r="D223" s="7"/>
      <c r="E223" s="7"/>
      <c r="F223" s="7"/>
      <c r="G223" s="7"/>
    </row>
    <row r="224" spans="2:7" x14ac:dyDescent="0.2">
      <c r="B224" s="7"/>
      <c r="C224" s="7"/>
      <c r="D224" s="7"/>
      <c r="E224" s="7"/>
      <c r="F224" s="7"/>
      <c r="G224" s="7"/>
    </row>
    <row r="225" spans="2:7" x14ac:dyDescent="0.2">
      <c r="B225" s="7"/>
      <c r="C225" s="7"/>
      <c r="D225" s="7"/>
      <c r="E225" s="7"/>
      <c r="F225" s="7"/>
      <c r="G225" s="7"/>
    </row>
    <row r="226" spans="2:7" x14ac:dyDescent="0.2">
      <c r="B226" s="7"/>
      <c r="C226" s="7"/>
      <c r="D226" s="7"/>
      <c r="E226" s="7"/>
      <c r="F226" s="7"/>
      <c r="G226" s="7"/>
    </row>
    <row r="227" spans="2:7" x14ac:dyDescent="0.2">
      <c r="B227" s="7"/>
      <c r="C227" s="7"/>
      <c r="D227" s="7"/>
      <c r="E227" s="7"/>
      <c r="F227" s="7"/>
      <c r="G227" s="7"/>
    </row>
    <row r="228" spans="2:7" x14ac:dyDescent="0.2">
      <c r="B228" s="7"/>
      <c r="C228" s="7"/>
      <c r="D228" s="7"/>
      <c r="E228" s="7"/>
      <c r="F228" s="7"/>
      <c r="G228" s="7"/>
    </row>
    <row r="229" spans="2:7" x14ac:dyDescent="0.2">
      <c r="B229" s="7"/>
      <c r="C229" s="7"/>
      <c r="D229" s="7"/>
      <c r="E229" s="7"/>
      <c r="F229" s="7"/>
      <c r="G229" s="7"/>
    </row>
    <row r="230" spans="2:7" x14ac:dyDescent="0.2">
      <c r="B230" s="7"/>
      <c r="C230" s="7"/>
      <c r="D230" s="7"/>
      <c r="E230" s="7"/>
      <c r="F230" s="7"/>
      <c r="G230" s="7"/>
    </row>
    <row r="231" spans="2:7" x14ac:dyDescent="0.2">
      <c r="B231" s="7"/>
      <c r="C231" s="7"/>
      <c r="D231" s="7"/>
      <c r="E231" s="7"/>
      <c r="F231" s="7"/>
      <c r="G231" s="7"/>
    </row>
    <row r="232" spans="2:7" x14ac:dyDescent="0.2">
      <c r="B232" s="7"/>
      <c r="C232" s="7"/>
      <c r="D232" s="7"/>
      <c r="E232" s="7"/>
      <c r="F232" s="7"/>
      <c r="G232" s="7"/>
    </row>
    <row r="233" spans="2:7" x14ac:dyDescent="0.2">
      <c r="B233" s="7"/>
      <c r="C233" s="7"/>
      <c r="D233" s="7"/>
      <c r="E233" s="7"/>
      <c r="F233" s="7"/>
      <c r="G233" s="7"/>
    </row>
    <row r="234" spans="2:7" x14ac:dyDescent="0.2">
      <c r="B234" s="7"/>
      <c r="C234" s="7"/>
      <c r="D234" s="7"/>
      <c r="E234" s="7"/>
      <c r="F234" s="7"/>
      <c r="G234" s="7"/>
    </row>
    <row r="235" spans="2:7" x14ac:dyDescent="0.2">
      <c r="B235" s="7"/>
      <c r="C235" s="7"/>
      <c r="D235" s="7"/>
      <c r="E235" s="7"/>
      <c r="F235" s="7"/>
      <c r="G235" s="7"/>
    </row>
    <row r="236" spans="2:7" x14ac:dyDescent="0.2">
      <c r="B236" s="7"/>
      <c r="C236" s="7"/>
      <c r="D236" s="7"/>
      <c r="E236" s="7"/>
      <c r="F236" s="7"/>
      <c r="G236" s="7"/>
    </row>
    <row r="237" spans="2:7" x14ac:dyDescent="0.2">
      <c r="B237" s="7"/>
      <c r="C237" s="7"/>
      <c r="D237" s="7"/>
      <c r="E237" s="7"/>
      <c r="F237" s="7"/>
      <c r="G237" s="7"/>
    </row>
    <row r="238" spans="2:7" x14ac:dyDescent="0.2">
      <c r="B238" s="7"/>
      <c r="C238" s="7"/>
      <c r="D238" s="7"/>
      <c r="E238" s="7"/>
      <c r="F238" s="7"/>
      <c r="G238" s="7"/>
    </row>
    <row r="239" spans="2:7" x14ac:dyDescent="0.2">
      <c r="B239" s="7"/>
      <c r="C239" s="7"/>
      <c r="D239" s="7"/>
      <c r="E239" s="7"/>
      <c r="F239" s="7"/>
      <c r="G239" s="7"/>
    </row>
    <row r="240" spans="2:7" x14ac:dyDescent="0.2">
      <c r="B240" s="7"/>
      <c r="C240" s="7"/>
      <c r="D240" s="7"/>
      <c r="E240" s="7"/>
      <c r="F240" s="7"/>
      <c r="G240" s="7"/>
    </row>
    <row r="241" spans="2:7" x14ac:dyDescent="0.2">
      <c r="B241" s="7"/>
      <c r="C241" s="7"/>
      <c r="D241" s="7"/>
      <c r="E241" s="7"/>
      <c r="F241" s="7"/>
      <c r="G241" s="7"/>
    </row>
    <row r="242" spans="2:7" x14ac:dyDescent="0.2">
      <c r="B242" s="7"/>
      <c r="C242" s="7"/>
      <c r="D242" s="7"/>
      <c r="E242" s="7"/>
      <c r="F242" s="7"/>
      <c r="G242" s="7"/>
    </row>
    <row r="243" spans="2:7" x14ac:dyDescent="0.2">
      <c r="B243" s="7"/>
      <c r="C243" s="7"/>
      <c r="D243" s="7"/>
      <c r="E243" s="7"/>
      <c r="F243" s="7"/>
      <c r="G243" s="7"/>
    </row>
    <row r="244" spans="2:7" x14ac:dyDescent="0.2">
      <c r="B244" s="7"/>
      <c r="C244" s="7"/>
      <c r="D244" s="7"/>
      <c r="E244" s="7"/>
      <c r="F244" s="7"/>
      <c r="G244" s="7"/>
    </row>
    <row r="245" spans="2:7" x14ac:dyDescent="0.2">
      <c r="B245" s="7"/>
      <c r="C245" s="7"/>
      <c r="D245" s="7"/>
      <c r="E245" s="7"/>
      <c r="F245" s="7"/>
      <c r="G245" s="7"/>
    </row>
    <row r="246" spans="2:7" x14ac:dyDescent="0.2">
      <c r="B246" s="7"/>
      <c r="C246" s="7"/>
      <c r="D246" s="7"/>
      <c r="E246" s="7"/>
      <c r="F246" s="7"/>
      <c r="G246" s="7"/>
    </row>
    <row r="247" spans="2:7" x14ac:dyDescent="0.2">
      <c r="B247" s="7"/>
      <c r="C247" s="7"/>
      <c r="D247" s="7"/>
      <c r="E247" s="7"/>
      <c r="F247" s="7"/>
      <c r="G247" s="7"/>
    </row>
    <row r="248" spans="2:7" x14ac:dyDescent="0.2">
      <c r="B248" s="7"/>
      <c r="C248" s="7"/>
      <c r="D248" s="7"/>
      <c r="E248" s="7"/>
      <c r="F248" s="7"/>
      <c r="G248" s="7"/>
    </row>
    <row r="249" spans="2:7" x14ac:dyDescent="0.2">
      <c r="B249" s="7"/>
      <c r="C249" s="7"/>
      <c r="D249" s="7"/>
      <c r="E249" s="7"/>
      <c r="F249" s="7"/>
      <c r="G249" s="7"/>
    </row>
    <row r="250" spans="2:7" x14ac:dyDescent="0.2">
      <c r="B250" s="7"/>
      <c r="C250" s="7"/>
      <c r="D250" s="7"/>
      <c r="E250" s="7"/>
      <c r="F250" s="7"/>
      <c r="G250" s="7"/>
    </row>
    <row r="251" spans="2:7" x14ac:dyDescent="0.2">
      <c r="B251" s="7"/>
      <c r="C251" s="7"/>
      <c r="D251" s="7"/>
      <c r="E251" s="7"/>
      <c r="F251" s="7"/>
      <c r="G251" s="7"/>
    </row>
    <row r="252" spans="2:7" x14ac:dyDescent="0.2">
      <c r="B252" s="7"/>
      <c r="C252" s="7"/>
      <c r="D252" s="7"/>
      <c r="E252" s="7"/>
      <c r="F252" s="7"/>
      <c r="G252" s="7"/>
    </row>
    <row r="253" spans="2:7" x14ac:dyDescent="0.2">
      <c r="B253" s="7"/>
      <c r="C253" s="7"/>
      <c r="D253" s="7"/>
      <c r="E253" s="7"/>
      <c r="F253" s="7"/>
      <c r="G253" s="7"/>
    </row>
    <row r="254" spans="2:7" x14ac:dyDescent="0.2">
      <c r="B254" s="7"/>
      <c r="C254" s="7"/>
      <c r="D254" s="7"/>
      <c r="E254" s="7"/>
      <c r="F254" s="7"/>
      <c r="G254" s="7"/>
    </row>
    <row r="255" spans="2:7" x14ac:dyDescent="0.2">
      <c r="B255" s="7"/>
      <c r="C255" s="7"/>
      <c r="D255" s="7"/>
      <c r="E255" s="7"/>
      <c r="F255" s="7"/>
      <c r="G255" s="7"/>
    </row>
    <row r="256" spans="2:7" x14ac:dyDescent="0.2">
      <c r="B256" s="7"/>
      <c r="C256" s="7"/>
      <c r="D256" s="7"/>
      <c r="E256" s="7"/>
      <c r="F256" s="7"/>
      <c r="G256" s="7"/>
    </row>
    <row r="257" spans="2:7" x14ac:dyDescent="0.2">
      <c r="B257" s="7"/>
      <c r="C257" s="7"/>
      <c r="D257" s="7"/>
      <c r="E257" s="7"/>
      <c r="F257" s="7"/>
      <c r="G257" s="7"/>
    </row>
    <row r="258" spans="2:7" x14ac:dyDescent="0.2">
      <c r="B258" s="7"/>
      <c r="C258" s="7"/>
      <c r="D258" s="7"/>
      <c r="E258" s="7"/>
      <c r="F258" s="7"/>
      <c r="G258" s="7"/>
    </row>
    <row r="259" spans="2:7" x14ac:dyDescent="0.2">
      <c r="B259" s="7"/>
      <c r="C259" s="7"/>
      <c r="D259" s="7"/>
      <c r="E259" s="7"/>
      <c r="F259" s="7"/>
      <c r="G259" s="7"/>
    </row>
    <row r="260" spans="2:7" x14ac:dyDescent="0.2">
      <c r="B260" s="7"/>
      <c r="C260" s="7"/>
      <c r="D260" s="7"/>
      <c r="E260" s="7"/>
      <c r="F260" s="7"/>
      <c r="G260" s="7"/>
    </row>
    <row r="261" spans="2:7" x14ac:dyDescent="0.2">
      <c r="B261" s="7"/>
      <c r="C261" s="7"/>
      <c r="D261" s="7"/>
      <c r="E261" s="7"/>
      <c r="F261" s="7"/>
      <c r="G261" s="7"/>
    </row>
    <row r="262" spans="2:7" x14ac:dyDescent="0.2">
      <c r="B262" s="7"/>
      <c r="C262" s="7"/>
      <c r="D262" s="7"/>
      <c r="E262" s="7"/>
      <c r="F262" s="7"/>
      <c r="G262" s="7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50" orientation="landscape" r:id="rId1"/>
  <headerFooter alignWithMargins="0"/>
  <rowBreaks count="2" manualBreakCount="2">
    <brk id="6" max="10" man="1"/>
    <brk id="45" max="4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="70" zoomScaleNormal="100" zoomScaleSheetLayoutView="70" workbookViewId="0">
      <selection sqref="A1:G1"/>
    </sheetView>
  </sheetViews>
  <sheetFormatPr baseColWidth="10" defaultColWidth="11.42578125" defaultRowHeight="12.75" customHeight="1" x14ac:dyDescent="0.2"/>
  <cols>
    <col min="1" max="1" width="44.5703125" style="7" customWidth="1"/>
    <col min="2" max="4" width="19.5703125" style="7" customWidth="1"/>
    <col min="5" max="5" width="19.5703125" style="131" customWidth="1"/>
    <col min="6" max="7" width="19.5703125" style="7" customWidth="1"/>
    <col min="8" max="8" width="5.140625" style="7" customWidth="1"/>
    <col min="9" max="16384" width="11.42578125" style="7"/>
  </cols>
  <sheetData>
    <row r="1" spans="1:10" ht="18" customHeight="1" x14ac:dyDescent="0.25">
      <c r="A1" s="278" t="s">
        <v>46</v>
      </c>
      <c r="B1" s="278"/>
      <c r="C1" s="278"/>
      <c r="D1" s="278"/>
      <c r="E1" s="278"/>
      <c r="F1" s="278"/>
      <c r="G1" s="278"/>
    </row>
    <row r="2" spans="1:10" ht="12.75" customHeight="1" x14ac:dyDescent="0.25">
      <c r="A2" s="279"/>
      <c r="B2" s="280"/>
      <c r="C2" s="280"/>
      <c r="D2" s="280"/>
      <c r="E2" s="280"/>
    </row>
    <row r="3" spans="1:10" ht="38.25" customHeight="1" x14ac:dyDescent="0.2">
      <c r="A3" s="346" t="s">
        <v>176</v>
      </c>
      <c r="B3" s="346"/>
      <c r="C3" s="346"/>
      <c r="D3" s="346"/>
      <c r="E3" s="346"/>
      <c r="F3" s="346"/>
      <c r="G3" s="346"/>
    </row>
    <row r="4" spans="1:10" ht="13.5" customHeight="1" thickBot="1" x14ac:dyDescent="0.25">
      <c r="A4" s="118"/>
      <c r="B4" s="118"/>
      <c r="C4" s="118"/>
      <c r="D4" s="118"/>
      <c r="E4" s="118"/>
      <c r="F4" s="118"/>
      <c r="G4" s="118"/>
    </row>
    <row r="5" spans="1:10" s="8" customFormat="1" ht="20.25" customHeight="1" x14ac:dyDescent="0.2">
      <c r="A5" s="313" t="s">
        <v>26</v>
      </c>
      <c r="B5" s="350">
        <v>2016</v>
      </c>
      <c r="C5" s="351"/>
      <c r="D5" s="350">
        <v>2017</v>
      </c>
      <c r="E5" s="351"/>
      <c r="F5" s="350">
        <v>2018</v>
      </c>
      <c r="G5" s="352"/>
      <c r="H5" s="7"/>
      <c r="I5" s="7"/>
      <c r="J5" s="7"/>
    </row>
    <row r="6" spans="1:10" s="8" customFormat="1" ht="31.5" customHeight="1" thickBot="1" x14ac:dyDescent="0.25">
      <c r="A6" s="314"/>
      <c r="B6" s="178" t="s">
        <v>85</v>
      </c>
      <c r="C6" s="178" t="s">
        <v>88</v>
      </c>
      <c r="D6" s="178" t="s">
        <v>85</v>
      </c>
      <c r="E6" s="178" t="s">
        <v>88</v>
      </c>
      <c r="F6" s="178" t="s">
        <v>85</v>
      </c>
      <c r="G6" s="179" t="s">
        <v>88</v>
      </c>
      <c r="H6" s="7"/>
      <c r="I6" s="7"/>
      <c r="J6" s="7"/>
    </row>
    <row r="7" spans="1:10" s="8" customFormat="1" ht="13.9" customHeight="1" x14ac:dyDescent="0.2">
      <c r="A7" s="168" t="s">
        <v>128</v>
      </c>
      <c r="B7" s="164">
        <v>19683.933314440983</v>
      </c>
      <c r="C7" s="169">
        <v>46932.996377373973</v>
      </c>
      <c r="D7" s="164">
        <v>20754.846328416017</v>
      </c>
      <c r="E7" s="169">
        <v>56261.136356365976</v>
      </c>
      <c r="F7" s="164">
        <v>20519.993974400015</v>
      </c>
      <c r="G7" s="169">
        <v>43165.25531996943</v>
      </c>
      <c r="H7" s="7"/>
      <c r="I7" s="7"/>
      <c r="J7" s="7"/>
    </row>
    <row r="8" spans="1:10" s="8" customFormat="1" x14ac:dyDescent="0.2">
      <c r="A8" s="170" t="s">
        <v>129</v>
      </c>
      <c r="B8" s="47">
        <v>325555.23660164414</v>
      </c>
      <c r="C8" s="49">
        <v>745148.48408003175</v>
      </c>
      <c r="D8" s="47">
        <v>341248.62947869394</v>
      </c>
      <c r="E8" s="49">
        <v>759797.71383379353</v>
      </c>
      <c r="F8" s="47">
        <v>305325.37252639985</v>
      </c>
      <c r="G8" s="49">
        <v>645883.77374803671</v>
      </c>
      <c r="H8" s="7"/>
      <c r="I8" s="7"/>
      <c r="J8" s="7"/>
    </row>
    <row r="9" spans="1:10" s="8" customFormat="1" x14ac:dyDescent="0.2">
      <c r="A9" s="170" t="s">
        <v>130</v>
      </c>
      <c r="B9" s="47">
        <v>1516.8963374089997</v>
      </c>
      <c r="C9" s="49">
        <v>1808.5711956920002</v>
      </c>
      <c r="D9" s="47">
        <v>856.42706822699995</v>
      </c>
      <c r="E9" s="49">
        <v>2396.0581316460016</v>
      </c>
      <c r="F9" s="47">
        <v>967.86143099999993</v>
      </c>
      <c r="G9" s="49">
        <v>1622.4703846893615</v>
      </c>
      <c r="H9" s="7"/>
      <c r="I9" s="7"/>
      <c r="J9" s="7"/>
    </row>
    <row r="10" spans="1:10" s="8" customFormat="1" x14ac:dyDescent="0.2">
      <c r="A10" s="170" t="s">
        <v>131</v>
      </c>
      <c r="B10" s="47">
        <v>138289.13808391031</v>
      </c>
      <c r="C10" s="49">
        <v>292196.96976735431</v>
      </c>
      <c r="D10" s="47">
        <v>137219.58291833047</v>
      </c>
      <c r="E10" s="49">
        <v>289326.36756668106</v>
      </c>
      <c r="F10" s="47">
        <v>109770.96917129995</v>
      </c>
      <c r="G10" s="49">
        <v>196732.97320439428</v>
      </c>
      <c r="H10" s="7"/>
      <c r="I10" s="7"/>
      <c r="J10" s="7"/>
    </row>
    <row r="11" spans="1:10" s="8" customFormat="1" x14ac:dyDescent="0.2">
      <c r="A11" s="170" t="s">
        <v>132</v>
      </c>
      <c r="B11" s="47">
        <v>81774.111342230593</v>
      </c>
      <c r="C11" s="49">
        <v>307307.14957883355</v>
      </c>
      <c r="D11" s="47">
        <v>86834.807349082475</v>
      </c>
      <c r="E11" s="49">
        <v>326869.10940359841</v>
      </c>
      <c r="F11" s="47">
        <v>87443.332506609207</v>
      </c>
      <c r="G11" s="49">
        <v>374435.06061125902</v>
      </c>
      <c r="H11" s="7"/>
      <c r="I11" s="7"/>
      <c r="J11" s="7"/>
    </row>
    <row r="12" spans="1:10" s="8" customFormat="1" x14ac:dyDescent="0.2">
      <c r="A12" s="170" t="s">
        <v>133</v>
      </c>
      <c r="B12" s="47">
        <v>109330.02162522776</v>
      </c>
      <c r="C12" s="49">
        <v>132456.66313189099</v>
      </c>
      <c r="D12" s="47">
        <v>124541.34886048108</v>
      </c>
      <c r="E12" s="49">
        <v>194698.20276621298</v>
      </c>
      <c r="F12" s="47">
        <v>118395.8181411</v>
      </c>
      <c r="G12" s="49">
        <v>159604.27385985258</v>
      </c>
      <c r="H12" s="7"/>
      <c r="I12" s="7"/>
      <c r="J12" s="7"/>
    </row>
    <row r="13" spans="1:10" s="8" customFormat="1" x14ac:dyDescent="0.2">
      <c r="A13" s="170" t="s">
        <v>134</v>
      </c>
      <c r="B13" s="47">
        <v>36377.556476737991</v>
      </c>
      <c r="C13" s="49">
        <v>66045.840775229997</v>
      </c>
      <c r="D13" s="47">
        <v>31661.147120062018</v>
      </c>
      <c r="E13" s="49">
        <v>70589.426676812</v>
      </c>
      <c r="F13" s="47">
        <v>27695.818830300002</v>
      </c>
      <c r="G13" s="49">
        <v>64072.374756906196</v>
      </c>
      <c r="H13" s="7"/>
      <c r="I13" s="7"/>
      <c r="J13" s="7"/>
    </row>
    <row r="14" spans="1:10" s="8" customFormat="1" ht="21" customHeight="1" x14ac:dyDescent="0.2">
      <c r="A14" s="180" t="s">
        <v>24</v>
      </c>
      <c r="B14" s="26">
        <v>712526.89378160087</v>
      </c>
      <c r="C14" s="27">
        <v>1591896.6749064063</v>
      </c>
      <c r="D14" s="26">
        <v>743116.78912329301</v>
      </c>
      <c r="E14" s="27">
        <v>1699938.0147351101</v>
      </c>
      <c r="F14" s="26">
        <v>670119.16658110905</v>
      </c>
      <c r="G14" s="27">
        <v>1485516.1818851074</v>
      </c>
      <c r="H14" s="7"/>
      <c r="I14" s="7"/>
      <c r="J14" s="7"/>
    </row>
    <row r="15" spans="1:10" s="8" customFormat="1" x14ac:dyDescent="0.2">
      <c r="A15" s="172" t="s">
        <v>135</v>
      </c>
      <c r="B15" s="156">
        <v>148778.22461814011</v>
      </c>
      <c r="C15" s="46">
        <v>392392.9350953328</v>
      </c>
      <c r="D15" s="156">
        <v>160493.550490472</v>
      </c>
      <c r="E15" s="46">
        <v>357100.4475759638</v>
      </c>
      <c r="F15" s="156">
        <v>210809.68928609992</v>
      </c>
      <c r="G15" s="46">
        <v>265604.3407701102</v>
      </c>
      <c r="H15" s="7"/>
      <c r="I15" s="7"/>
      <c r="J15" s="7"/>
    </row>
    <row r="16" spans="1:10" s="8" customFormat="1" x14ac:dyDescent="0.2">
      <c r="A16" s="170" t="s">
        <v>136</v>
      </c>
      <c r="B16" s="47">
        <v>1304.6450274739993</v>
      </c>
      <c r="C16" s="49">
        <v>3874.5601343620015</v>
      </c>
      <c r="D16" s="47">
        <v>921.13721162500008</v>
      </c>
      <c r="E16" s="49">
        <v>1874.1179084849998</v>
      </c>
      <c r="F16" s="47">
        <v>311.87216000000001</v>
      </c>
      <c r="G16" s="49">
        <v>1173.1253119114813</v>
      </c>
      <c r="H16" s="7"/>
      <c r="I16" s="7"/>
      <c r="J16" s="7"/>
    </row>
    <row r="17" spans="1:10" s="8" customFormat="1" x14ac:dyDescent="0.2">
      <c r="A17" s="171" t="s">
        <v>137</v>
      </c>
      <c r="B17" s="50">
        <v>141.10917171600002</v>
      </c>
      <c r="C17" s="52">
        <v>42.907702325999999</v>
      </c>
      <c r="D17" s="47">
        <v>71.59705233599999</v>
      </c>
      <c r="E17" s="52">
        <v>142.92621269599999</v>
      </c>
      <c r="F17" s="47">
        <v>124.97778</v>
      </c>
      <c r="G17" s="52">
        <v>395.58705166833124</v>
      </c>
      <c r="H17" s="7"/>
      <c r="I17" s="7"/>
      <c r="J17" s="7"/>
    </row>
    <row r="18" spans="1:10" s="8" customFormat="1" ht="16.5" customHeight="1" x14ac:dyDescent="0.2">
      <c r="A18" s="180" t="s">
        <v>25</v>
      </c>
      <c r="B18" s="26">
        <v>150223.97881733009</v>
      </c>
      <c r="C18" s="27">
        <v>396310.40293202078</v>
      </c>
      <c r="D18" s="26">
        <v>161486.284754433</v>
      </c>
      <c r="E18" s="27">
        <v>359117.49169714481</v>
      </c>
      <c r="F18" s="26">
        <v>211246.53922609991</v>
      </c>
      <c r="G18" s="27">
        <v>267173.05313368997</v>
      </c>
      <c r="H18" s="7"/>
      <c r="I18" s="7"/>
      <c r="J18" s="7"/>
    </row>
    <row r="19" spans="1:10" s="8" customFormat="1" x14ac:dyDescent="0.2">
      <c r="A19" s="170" t="s">
        <v>138</v>
      </c>
      <c r="B19" s="47">
        <v>25.390300541999999</v>
      </c>
      <c r="C19" s="49">
        <v>66.782578326000021</v>
      </c>
      <c r="D19" s="47">
        <v>78.624494213999995</v>
      </c>
      <c r="E19" s="49">
        <v>194.38282103699999</v>
      </c>
      <c r="F19" s="47" t="s">
        <v>201</v>
      </c>
      <c r="G19" s="49" t="s">
        <v>201</v>
      </c>
      <c r="H19" s="7"/>
      <c r="I19" s="7"/>
      <c r="J19" s="7"/>
    </row>
    <row r="20" spans="1:10" s="8" customFormat="1" x14ac:dyDescent="0.2">
      <c r="A20" s="170" t="s">
        <v>139</v>
      </c>
      <c r="B20" s="47">
        <v>20499.882714564003</v>
      </c>
      <c r="C20" s="49">
        <v>41849.190231973</v>
      </c>
      <c r="D20" s="47">
        <v>16429.392832204998</v>
      </c>
      <c r="E20" s="49">
        <v>28301.982585410002</v>
      </c>
      <c r="F20" s="47">
        <v>14465.82553</v>
      </c>
      <c r="G20" s="49">
        <v>18122.461553244564</v>
      </c>
      <c r="H20" s="7"/>
      <c r="I20" s="7"/>
      <c r="J20" s="7"/>
    </row>
    <row r="21" spans="1:10" s="8" customFormat="1" x14ac:dyDescent="0.2">
      <c r="A21" s="170" t="s">
        <v>140</v>
      </c>
      <c r="B21" s="47">
        <v>2109.8235857899999</v>
      </c>
      <c r="C21" s="49">
        <v>6149.6674597400015</v>
      </c>
      <c r="D21" s="47">
        <v>2621.2160381570006</v>
      </c>
      <c r="E21" s="49">
        <v>8511.4010267920039</v>
      </c>
      <c r="F21" s="47">
        <v>3615.2178320000003</v>
      </c>
      <c r="G21" s="49">
        <v>8302.5256266694269</v>
      </c>
      <c r="H21" s="7"/>
      <c r="I21" s="7"/>
      <c r="J21" s="7"/>
    </row>
    <row r="22" spans="1:10" s="8" customFormat="1" x14ac:dyDescent="0.2">
      <c r="A22" s="170" t="s">
        <v>141</v>
      </c>
      <c r="B22" s="47">
        <v>18225.744492607013</v>
      </c>
      <c r="C22" s="49">
        <v>57066.262751277958</v>
      </c>
      <c r="D22" s="47">
        <v>16804.064929142995</v>
      </c>
      <c r="E22" s="49">
        <v>50295.848764710041</v>
      </c>
      <c r="F22" s="47">
        <v>17156.318139499996</v>
      </c>
      <c r="G22" s="49">
        <v>59058.999738433376</v>
      </c>
      <c r="H22" s="7"/>
      <c r="I22" s="7"/>
      <c r="J22" s="7"/>
    </row>
    <row r="23" spans="1:10" s="8" customFormat="1" ht="12.75" customHeight="1" x14ac:dyDescent="0.2">
      <c r="A23" s="171" t="s">
        <v>152</v>
      </c>
      <c r="B23" s="50">
        <v>419.89735723800004</v>
      </c>
      <c r="C23" s="52">
        <v>2212.4057605150001</v>
      </c>
      <c r="D23" s="50">
        <v>96.755099999999999</v>
      </c>
      <c r="E23" s="52">
        <v>654.98512290199994</v>
      </c>
      <c r="F23" s="50">
        <v>408.94253879999997</v>
      </c>
      <c r="G23" s="52">
        <v>1704.7582052002299</v>
      </c>
      <c r="H23" s="7"/>
      <c r="I23" s="7"/>
      <c r="J23" s="7"/>
    </row>
    <row r="24" spans="1:10" s="8" customFormat="1" ht="20.25" customHeight="1" x14ac:dyDescent="0.2">
      <c r="A24" s="180" t="s">
        <v>23</v>
      </c>
      <c r="B24" s="26">
        <v>41280.738450741017</v>
      </c>
      <c r="C24" s="27">
        <v>107344.30878183198</v>
      </c>
      <c r="D24" s="26">
        <v>36030.053393718998</v>
      </c>
      <c r="E24" s="27">
        <v>87958.600320851052</v>
      </c>
      <c r="F24" s="26">
        <v>35646.304040299998</v>
      </c>
      <c r="G24" s="27">
        <v>87188.745123547589</v>
      </c>
      <c r="H24" s="7"/>
      <c r="I24" s="7"/>
      <c r="J24" s="7"/>
    </row>
    <row r="25" spans="1:10" s="8" customFormat="1" ht="22.5" customHeight="1" thickBot="1" x14ac:dyDescent="0.25">
      <c r="A25" s="65" t="s">
        <v>1</v>
      </c>
      <c r="B25" s="173">
        <v>904031.61104967189</v>
      </c>
      <c r="C25" s="174">
        <v>2095551.3866202594</v>
      </c>
      <c r="D25" s="173">
        <v>940633.127271445</v>
      </c>
      <c r="E25" s="174">
        <v>2147014.1067531062</v>
      </c>
      <c r="F25" s="173">
        <v>917012.00984750886</v>
      </c>
      <c r="G25" s="174">
        <v>1839877.9801423454</v>
      </c>
      <c r="H25" s="7"/>
      <c r="I25" s="7"/>
      <c r="J25" s="7"/>
    </row>
    <row r="26" spans="1:10" s="8" customFormat="1" x14ac:dyDescent="0.2">
      <c r="H26" s="7"/>
      <c r="I26" s="7"/>
      <c r="J26" s="7"/>
    </row>
    <row r="27" spans="1:10" s="8" customFormat="1" x14ac:dyDescent="0.2">
      <c r="A27" s="8" t="s">
        <v>151</v>
      </c>
      <c r="H27" s="7"/>
      <c r="I27" s="7"/>
      <c r="J27" s="7"/>
    </row>
    <row r="28" spans="1:10" s="8" customFormat="1" x14ac:dyDescent="0.2">
      <c r="A28" s="8" t="s">
        <v>142</v>
      </c>
      <c r="B28" s="7"/>
      <c r="C28" s="7"/>
      <c r="D28" s="7"/>
      <c r="E28" s="7"/>
      <c r="F28" s="7"/>
      <c r="G28" s="7"/>
      <c r="H28" s="7"/>
      <c r="I28" s="7"/>
      <c r="J28" s="7"/>
    </row>
    <row r="38" ht="15.75" customHeight="1" x14ac:dyDescent="0.2"/>
  </sheetData>
  <mergeCells count="7">
    <mergeCell ref="A1:G1"/>
    <mergeCell ref="A2:E2"/>
    <mergeCell ref="A3:G3"/>
    <mergeCell ref="A5:A6"/>
    <mergeCell ref="B5:C5"/>
    <mergeCell ref="D5:E5"/>
    <mergeCell ref="F5:G5"/>
  </mergeCells>
  <printOptions horizontalCentered="1"/>
  <pageMargins left="0.67" right="0.57999999999999996" top="0.59055118110236227" bottom="0.98425196850393704" header="0" footer="0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M54"/>
  <sheetViews>
    <sheetView showGridLines="0" view="pageBreakPreview" zoomScale="70" zoomScaleNormal="100" zoomScaleSheetLayoutView="70" workbookViewId="0">
      <selection sqref="A1:G1"/>
    </sheetView>
  </sheetViews>
  <sheetFormatPr baseColWidth="10" defaultColWidth="11.42578125" defaultRowHeight="12.75" x14ac:dyDescent="0.2"/>
  <cols>
    <col min="1" max="1" width="63.42578125" style="9" customWidth="1"/>
    <col min="2" max="7" width="17.42578125" style="8" customWidth="1"/>
    <col min="8" max="16384" width="11.42578125" style="8"/>
  </cols>
  <sheetData>
    <row r="1" spans="1:7" ht="18" customHeight="1" x14ac:dyDescent="0.2">
      <c r="A1" s="289" t="s">
        <v>46</v>
      </c>
      <c r="B1" s="289"/>
      <c r="C1" s="289"/>
      <c r="D1" s="289"/>
      <c r="E1" s="289"/>
      <c r="F1" s="289"/>
      <c r="G1" s="289"/>
    </row>
    <row r="2" spans="1:7" x14ac:dyDescent="0.2">
      <c r="A2" s="13"/>
    </row>
    <row r="3" spans="1:7" ht="15" x14ac:dyDescent="0.25">
      <c r="A3" s="290" t="s">
        <v>196</v>
      </c>
      <c r="B3" s="290"/>
      <c r="C3" s="290"/>
      <c r="D3" s="290"/>
      <c r="E3" s="290"/>
      <c r="F3" s="290"/>
      <c r="G3" s="290"/>
    </row>
    <row r="4" spans="1:7" ht="15" x14ac:dyDescent="0.25">
      <c r="A4" s="290" t="s">
        <v>70</v>
      </c>
      <c r="B4" s="291"/>
      <c r="C4" s="291"/>
      <c r="D4" s="291"/>
      <c r="E4" s="291"/>
      <c r="F4" s="291"/>
      <c r="G4" s="291"/>
    </row>
    <row r="5" spans="1:7" ht="13.5" thickBot="1" x14ac:dyDescent="0.25">
      <c r="A5" s="292"/>
      <c r="B5" s="292"/>
      <c r="C5" s="292"/>
      <c r="D5" s="292"/>
      <c r="E5" s="292"/>
      <c r="F5" s="292"/>
      <c r="G5" s="292"/>
    </row>
    <row r="6" spans="1:7" s="86" customFormat="1" ht="36.75" customHeight="1" x14ac:dyDescent="0.2">
      <c r="A6" s="293"/>
      <c r="B6" s="295" t="s">
        <v>33</v>
      </c>
      <c r="C6" s="296"/>
      <c r="D6" s="295" t="s">
        <v>36</v>
      </c>
      <c r="E6" s="296"/>
      <c r="F6" s="297" t="s">
        <v>82</v>
      </c>
      <c r="G6" s="298"/>
    </row>
    <row r="7" spans="1:7" s="86" customFormat="1" ht="36.75" customHeight="1" thickBot="1" x14ac:dyDescent="0.25">
      <c r="A7" s="294"/>
      <c r="B7" s="181" t="s">
        <v>3</v>
      </c>
      <c r="C7" s="181" t="s">
        <v>27</v>
      </c>
      <c r="D7" s="181" t="s">
        <v>3</v>
      </c>
      <c r="E7" s="181" t="s">
        <v>27</v>
      </c>
      <c r="F7" s="182" t="s">
        <v>3</v>
      </c>
      <c r="G7" s="183" t="s">
        <v>27</v>
      </c>
    </row>
    <row r="8" spans="1:7" s="7" customFormat="1" ht="29.25" customHeight="1" x14ac:dyDescent="0.2">
      <c r="A8" s="17" t="s">
        <v>30</v>
      </c>
      <c r="B8" s="18">
        <v>817.54473892329395</v>
      </c>
      <c r="C8" s="73">
        <v>100</v>
      </c>
      <c r="D8" s="18">
        <v>1060.6704484394377</v>
      </c>
      <c r="E8" s="73">
        <v>100</v>
      </c>
      <c r="F8" s="18">
        <v>1878.2151873627317</v>
      </c>
      <c r="G8" s="74">
        <v>100</v>
      </c>
    </row>
    <row r="9" spans="1:7" s="7" customFormat="1" ht="15.6" customHeight="1" x14ac:dyDescent="0.2">
      <c r="A9" s="184" t="s">
        <v>71</v>
      </c>
      <c r="B9" s="185">
        <v>817.10370148424624</v>
      </c>
      <c r="C9" s="186">
        <v>99.95</v>
      </c>
      <c r="D9" s="185">
        <v>1060.1826279800471</v>
      </c>
      <c r="E9" s="186">
        <v>99.95</v>
      </c>
      <c r="F9" s="185">
        <v>1877.286329464293</v>
      </c>
      <c r="G9" s="187">
        <v>99.95</v>
      </c>
    </row>
    <row r="10" spans="1:7" s="7" customFormat="1" ht="15.6" customHeight="1" x14ac:dyDescent="0.2">
      <c r="A10" s="188" t="s">
        <v>72</v>
      </c>
      <c r="B10" s="51">
        <v>0.44103743904761905</v>
      </c>
      <c r="C10" s="67">
        <v>0.05</v>
      </c>
      <c r="D10" s="51">
        <v>0.4878204593907563</v>
      </c>
      <c r="E10" s="67">
        <v>0.05</v>
      </c>
      <c r="F10" s="48">
        <v>0.9288578984383753</v>
      </c>
      <c r="G10" s="189">
        <v>0.05</v>
      </c>
    </row>
    <row r="11" spans="1:7" s="7" customFormat="1" ht="14.25" x14ac:dyDescent="0.2">
      <c r="A11" s="19" t="s">
        <v>31</v>
      </c>
      <c r="B11" s="20">
        <v>297.00925628427041</v>
      </c>
      <c r="C11" s="75">
        <v>36.33</v>
      </c>
      <c r="D11" s="20">
        <v>580.52994998593942</v>
      </c>
      <c r="E11" s="75">
        <v>54.73</v>
      </c>
      <c r="F11" s="20">
        <v>877.53920627020966</v>
      </c>
      <c r="G11" s="77">
        <v>46.72</v>
      </c>
    </row>
    <row r="12" spans="1:7" s="7" customFormat="1" x14ac:dyDescent="0.2">
      <c r="A12" s="190" t="s">
        <v>73</v>
      </c>
      <c r="B12" s="185">
        <v>13.625494901027507</v>
      </c>
      <c r="C12" s="186">
        <v>1.67</v>
      </c>
      <c r="D12" s="185">
        <v>39.452261153041469</v>
      </c>
      <c r="E12" s="186">
        <v>3.72</v>
      </c>
      <c r="F12" s="185">
        <v>53.077756054068971</v>
      </c>
      <c r="G12" s="187">
        <v>2.83</v>
      </c>
    </row>
    <row r="13" spans="1:7" s="7" customFormat="1" x14ac:dyDescent="0.2">
      <c r="A13" s="129" t="s">
        <v>74</v>
      </c>
      <c r="B13" s="48">
        <v>8.7597452759595402</v>
      </c>
      <c r="C13" s="66">
        <v>1.07</v>
      </c>
      <c r="D13" s="48">
        <v>18.19131930466061</v>
      </c>
      <c r="E13" s="66">
        <v>1.72</v>
      </c>
      <c r="F13" s="48">
        <v>26.951064580620155</v>
      </c>
      <c r="G13" s="125">
        <v>1.43</v>
      </c>
    </row>
    <row r="14" spans="1:7" s="7" customFormat="1" x14ac:dyDescent="0.2">
      <c r="A14" s="129" t="s">
        <v>75</v>
      </c>
      <c r="B14" s="48">
        <v>18.484618883040685</v>
      </c>
      <c r="C14" s="66">
        <v>2.2599999999999998</v>
      </c>
      <c r="D14" s="48">
        <v>25.13420097148197</v>
      </c>
      <c r="E14" s="66">
        <v>2.37</v>
      </c>
      <c r="F14" s="48">
        <v>43.618819854522663</v>
      </c>
      <c r="G14" s="125">
        <v>2.3199999999999998</v>
      </c>
    </row>
    <row r="15" spans="1:7" s="7" customFormat="1" x14ac:dyDescent="0.2">
      <c r="A15" s="129" t="s">
        <v>77</v>
      </c>
      <c r="B15" s="48">
        <v>65.130775646696023</v>
      </c>
      <c r="C15" s="66">
        <v>7.97</v>
      </c>
      <c r="D15" s="48">
        <v>81.982898782117843</v>
      </c>
      <c r="E15" s="66">
        <v>7.73</v>
      </c>
      <c r="F15" s="48">
        <v>147.11367442881388</v>
      </c>
      <c r="G15" s="125">
        <v>7.83</v>
      </c>
    </row>
    <row r="16" spans="1:7" s="7" customFormat="1" x14ac:dyDescent="0.2">
      <c r="A16" s="129" t="s">
        <v>76</v>
      </c>
      <c r="B16" s="48">
        <v>109.67810910693386</v>
      </c>
      <c r="C16" s="66">
        <v>13.42</v>
      </c>
      <c r="D16" s="48">
        <v>158.15971241526577</v>
      </c>
      <c r="E16" s="66">
        <v>14.91</v>
      </c>
      <c r="F16" s="48">
        <v>267.8378215221997</v>
      </c>
      <c r="G16" s="125">
        <v>14.26</v>
      </c>
    </row>
    <row r="17" spans="1:13" s="7" customFormat="1" x14ac:dyDescent="0.2">
      <c r="A17" s="129" t="s">
        <v>78</v>
      </c>
      <c r="B17" s="48">
        <v>18.618926280137529</v>
      </c>
      <c r="C17" s="66">
        <v>2.2799999999999998</v>
      </c>
      <c r="D17" s="48">
        <v>99.082908842550722</v>
      </c>
      <c r="E17" s="66">
        <v>9.34</v>
      </c>
      <c r="F17" s="48">
        <v>117.70183512268824</v>
      </c>
      <c r="G17" s="125">
        <v>6.27</v>
      </c>
    </row>
    <row r="18" spans="1:13" s="7" customFormat="1" x14ac:dyDescent="0.2">
      <c r="A18" s="129" t="s">
        <v>79</v>
      </c>
      <c r="B18" s="48">
        <v>24.690038106087385</v>
      </c>
      <c r="C18" s="66">
        <v>3.02</v>
      </c>
      <c r="D18" s="48">
        <v>56.599608298386947</v>
      </c>
      <c r="E18" s="66">
        <v>5.34</v>
      </c>
      <c r="F18" s="48">
        <v>81.289646404474354</v>
      </c>
      <c r="G18" s="125">
        <v>4.33</v>
      </c>
    </row>
    <row r="19" spans="1:13" s="7" customFormat="1" x14ac:dyDescent="0.2">
      <c r="A19" s="129" t="s">
        <v>80</v>
      </c>
      <c r="B19" s="48">
        <v>22.263520456946562</v>
      </c>
      <c r="C19" s="66">
        <v>2.72</v>
      </c>
      <c r="D19" s="48">
        <v>66.367199261833022</v>
      </c>
      <c r="E19" s="66">
        <v>6.26</v>
      </c>
      <c r="F19" s="48">
        <v>88.630719718779559</v>
      </c>
      <c r="G19" s="125">
        <v>4.72</v>
      </c>
    </row>
    <row r="20" spans="1:13" s="7" customFormat="1" x14ac:dyDescent="0.2">
      <c r="A20" s="191" t="s">
        <v>81</v>
      </c>
      <c r="B20" s="51">
        <v>15.758027627441288</v>
      </c>
      <c r="C20" s="67">
        <v>1.93</v>
      </c>
      <c r="D20" s="51">
        <v>35.559840956601001</v>
      </c>
      <c r="E20" s="67">
        <v>3.35</v>
      </c>
      <c r="F20" s="48">
        <v>51.317868584042301</v>
      </c>
      <c r="G20" s="189">
        <v>2.73</v>
      </c>
    </row>
    <row r="21" spans="1:13" s="7" customFormat="1" ht="14.25" x14ac:dyDescent="0.2">
      <c r="A21" s="19" t="s">
        <v>6</v>
      </c>
      <c r="B21" s="20">
        <v>520.5354826390236</v>
      </c>
      <c r="C21" s="75">
        <v>63.67</v>
      </c>
      <c r="D21" s="20">
        <v>480.14049845349842</v>
      </c>
      <c r="E21" s="75">
        <v>45.27</v>
      </c>
      <c r="F21" s="20">
        <v>1000.6759810925221</v>
      </c>
      <c r="G21" s="77">
        <v>53.28</v>
      </c>
    </row>
    <row r="22" spans="1:13" s="3" customFormat="1" x14ac:dyDescent="0.2">
      <c r="A22" s="19" t="s">
        <v>4</v>
      </c>
      <c r="B22" s="20">
        <v>35.374281986848963</v>
      </c>
      <c r="C22" s="75">
        <v>4.33</v>
      </c>
      <c r="D22" s="20">
        <v>80.608782075996672</v>
      </c>
      <c r="E22" s="75">
        <v>7.6</v>
      </c>
      <c r="F22" s="20">
        <v>115.98306406284564</v>
      </c>
      <c r="G22" s="77">
        <v>6.18</v>
      </c>
      <c r="I22" s="7"/>
      <c r="K22" s="7"/>
      <c r="M22" s="7"/>
    </row>
    <row r="23" spans="1:13" s="3" customFormat="1" ht="14.25" x14ac:dyDescent="0.2">
      <c r="A23" s="19" t="s">
        <v>7</v>
      </c>
      <c r="B23" s="20">
        <v>485.16120065217473</v>
      </c>
      <c r="C23" s="75">
        <v>59.34</v>
      </c>
      <c r="D23" s="20">
        <v>399.53171637750165</v>
      </c>
      <c r="E23" s="75">
        <v>37.67</v>
      </c>
      <c r="F23" s="20">
        <v>884.6929170296761</v>
      </c>
      <c r="G23" s="77">
        <v>47.1</v>
      </c>
      <c r="I23" s="7"/>
      <c r="K23" s="7"/>
      <c r="M23" s="7"/>
    </row>
    <row r="24" spans="1:13" s="3" customFormat="1" x14ac:dyDescent="0.2">
      <c r="A24" s="19" t="s">
        <v>28</v>
      </c>
      <c r="B24" s="20">
        <v>1.9138123364587605</v>
      </c>
      <c r="C24" s="75">
        <v>0.23</v>
      </c>
      <c r="D24" s="20">
        <v>3.0855571492108096</v>
      </c>
      <c r="E24" s="75">
        <v>0.28999999999999998</v>
      </c>
      <c r="F24" s="20">
        <v>4.9993694856695701</v>
      </c>
      <c r="G24" s="77">
        <v>0.27</v>
      </c>
      <c r="I24" s="7"/>
      <c r="K24" s="7"/>
      <c r="M24" s="7"/>
    </row>
    <row r="25" spans="1:13" s="7" customFormat="1" ht="13.5" thickBot="1" x14ac:dyDescent="0.25">
      <c r="A25" s="23" t="s">
        <v>29</v>
      </c>
      <c r="B25" s="192">
        <v>5.4443290123276062</v>
      </c>
      <c r="C25" s="193">
        <v>0.67</v>
      </c>
      <c r="D25" s="192">
        <v>0.40464518842109798</v>
      </c>
      <c r="E25" s="193">
        <v>0.04</v>
      </c>
      <c r="F25" s="192">
        <v>5.8489742007487049</v>
      </c>
      <c r="G25" s="194">
        <v>0.31</v>
      </c>
    </row>
    <row r="26" spans="1:13" s="7" customFormat="1" ht="13.5" thickBot="1" x14ac:dyDescent="0.25">
      <c r="A26" s="24" t="s">
        <v>5</v>
      </c>
      <c r="B26" s="25">
        <v>481.63068397630553</v>
      </c>
      <c r="C26" s="76">
        <v>58.91</v>
      </c>
      <c r="D26" s="25">
        <v>402.21262833829144</v>
      </c>
      <c r="E26" s="76">
        <v>37.92</v>
      </c>
      <c r="F26" s="25">
        <v>883.84331231459726</v>
      </c>
      <c r="G26" s="78">
        <v>47.06</v>
      </c>
    </row>
    <row r="27" spans="1:13" s="7" customFormat="1" ht="15.6" customHeight="1" x14ac:dyDescent="0.2">
      <c r="B27" s="195"/>
      <c r="C27" s="195"/>
      <c r="D27" s="195"/>
      <c r="E27" s="195"/>
      <c r="F27" s="195"/>
      <c r="G27" s="195"/>
    </row>
    <row r="28" spans="1:13" s="7" customFormat="1" ht="15.6" customHeight="1" x14ac:dyDescent="0.2">
      <c r="A28" s="79" t="s">
        <v>145</v>
      </c>
    </row>
    <row r="29" spans="1:13" s="7" customFormat="1" ht="13.15" customHeight="1" x14ac:dyDescent="0.2">
      <c r="A29" s="72" t="s">
        <v>48</v>
      </c>
    </row>
    <row r="30" spans="1:13" ht="13.9" customHeight="1" x14ac:dyDescent="0.2">
      <c r="A30" s="72" t="s">
        <v>49</v>
      </c>
      <c r="C30" s="7"/>
    </row>
    <row r="31" spans="1:13" x14ac:dyDescent="0.2">
      <c r="C31" s="7"/>
      <c r="E31" s="3"/>
    </row>
    <row r="32" spans="1:13" x14ac:dyDescent="0.2">
      <c r="A32" s="12"/>
      <c r="B32" s="9"/>
      <c r="C32" s="7"/>
      <c r="D32" s="9"/>
    </row>
    <row r="33" spans="1:4" x14ac:dyDescent="0.2">
      <c r="A33" s="196"/>
      <c r="B33" s="9"/>
      <c r="C33" s="7"/>
      <c r="D33" s="9"/>
    </row>
    <row r="34" spans="1:4" x14ac:dyDescent="0.2">
      <c r="A34" s="196"/>
      <c r="B34" s="9"/>
      <c r="C34" s="7"/>
      <c r="D34" s="9"/>
    </row>
    <row r="35" spans="1:4" x14ac:dyDescent="0.2">
      <c r="A35" s="12"/>
      <c r="B35" s="9"/>
      <c r="C35" s="7"/>
      <c r="D35" s="9"/>
    </row>
    <row r="36" spans="1:4" x14ac:dyDescent="0.2">
      <c r="A36" s="197"/>
      <c r="B36" s="9"/>
      <c r="C36" s="7"/>
      <c r="D36" s="9"/>
    </row>
    <row r="37" spans="1:4" x14ac:dyDescent="0.2">
      <c r="A37" s="196"/>
      <c r="B37" s="9"/>
      <c r="C37" s="7"/>
      <c r="D37" s="9"/>
    </row>
    <row r="38" spans="1:4" x14ac:dyDescent="0.2">
      <c r="A38" s="196"/>
      <c r="B38" s="9"/>
      <c r="C38" s="7"/>
      <c r="D38" s="9"/>
    </row>
    <row r="39" spans="1:4" x14ac:dyDescent="0.2">
      <c r="A39" s="196"/>
      <c r="B39" s="9"/>
      <c r="C39" s="7"/>
      <c r="D39" s="9"/>
    </row>
    <row r="40" spans="1:4" x14ac:dyDescent="0.2">
      <c r="A40" s="196"/>
      <c r="B40" s="9"/>
      <c r="C40" s="7"/>
      <c r="D40" s="9"/>
    </row>
    <row r="41" spans="1:4" x14ac:dyDescent="0.2">
      <c r="A41" s="196"/>
      <c r="B41" s="9"/>
      <c r="C41" s="7"/>
      <c r="D41" s="9"/>
    </row>
    <row r="42" spans="1:4" x14ac:dyDescent="0.2">
      <c r="A42" s="196"/>
      <c r="B42" s="9"/>
      <c r="C42" s="7"/>
      <c r="D42" s="9"/>
    </row>
    <row r="43" spans="1:4" x14ac:dyDescent="0.2">
      <c r="A43" s="196"/>
      <c r="B43" s="9"/>
      <c r="C43" s="7"/>
      <c r="D43" s="9"/>
    </row>
    <row r="44" spans="1:4" x14ac:dyDescent="0.2">
      <c r="A44" s="196"/>
      <c r="B44" s="9"/>
      <c r="C44" s="7"/>
      <c r="D44" s="9"/>
    </row>
    <row r="45" spans="1:4" x14ac:dyDescent="0.2">
      <c r="A45" s="12"/>
      <c r="B45" s="9"/>
      <c r="C45" s="7"/>
      <c r="D45" s="9"/>
    </row>
    <row r="46" spans="1:4" x14ac:dyDescent="0.2">
      <c r="A46" s="12"/>
      <c r="B46" s="9"/>
      <c r="C46" s="7"/>
      <c r="D46" s="9"/>
    </row>
    <row r="47" spans="1:4" x14ac:dyDescent="0.2">
      <c r="A47" s="12"/>
      <c r="B47" s="9"/>
      <c r="C47" s="7"/>
      <c r="D47" s="9"/>
    </row>
    <row r="48" spans="1:4" x14ac:dyDescent="0.2">
      <c r="A48" s="12"/>
      <c r="B48" s="9"/>
      <c r="C48" s="7"/>
      <c r="D48" s="9"/>
    </row>
    <row r="49" spans="1:4" x14ac:dyDescent="0.2">
      <c r="A49" s="12"/>
      <c r="B49" s="9"/>
      <c r="C49" s="7"/>
      <c r="D49" s="9"/>
    </row>
    <row r="50" spans="1:4" x14ac:dyDescent="0.2">
      <c r="A50" s="12"/>
      <c r="B50" s="9"/>
      <c r="C50" s="9"/>
      <c r="D50" s="9"/>
    </row>
    <row r="51" spans="1:4" x14ac:dyDescent="0.2">
      <c r="B51" s="9"/>
      <c r="C51" s="9"/>
      <c r="D51" s="9"/>
    </row>
    <row r="52" spans="1:4" x14ac:dyDescent="0.2">
      <c r="B52" s="9"/>
      <c r="C52" s="9"/>
      <c r="D52" s="9"/>
    </row>
    <row r="53" spans="1:4" x14ac:dyDescent="0.2">
      <c r="B53" s="9"/>
      <c r="C53" s="9"/>
      <c r="D53" s="9"/>
    </row>
    <row r="54" spans="1:4" x14ac:dyDescent="0.2">
      <c r="B54" s="9"/>
      <c r="C54" s="9"/>
      <c r="D54" s="9"/>
    </row>
  </sheetData>
  <mergeCells count="8">
    <mergeCell ref="A1:G1"/>
    <mergeCell ref="A3:G3"/>
    <mergeCell ref="A4:G4"/>
    <mergeCell ref="A5:G5"/>
    <mergeCell ref="A6:A7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70"/>
  <sheetViews>
    <sheetView view="pageBreakPreview" zoomScale="70" zoomScaleNormal="100" zoomScaleSheetLayoutView="70" workbookViewId="0">
      <selection sqref="A1:J1"/>
    </sheetView>
  </sheetViews>
  <sheetFormatPr baseColWidth="10" defaultColWidth="11.42578125" defaultRowHeight="12.75" x14ac:dyDescent="0.2"/>
  <cols>
    <col min="1" max="1" width="41.42578125" style="5" customWidth="1"/>
    <col min="2" max="10" width="13.7109375" style="5" customWidth="1"/>
    <col min="11" max="44" width="8.7109375" style="5" customWidth="1"/>
    <col min="45" max="16384" width="11.42578125" style="5"/>
  </cols>
  <sheetData>
    <row r="1" spans="1:44" s="7" customFormat="1" ht="18" customHeight="1" x14ac:dyDescent="0.25">
      <c r="A1" s="278" t="s">
        <v>46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44" s="7" customFormat="1" ht="12.75" customHeight="1" x14ac:dyDescent="0.25">
      <c r="A2" s="279"/>
      <c r="B2" s="280"/>
      <c r="C2" s="280"/>
    </row>
    <row r="3" spans="1:44" ht="21.75" customHeight="1" x14ac:dyDescent="0.2">
      <c r="A3" s="299" t="s">
        <v>174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44" ht="13.5" thickBot="1" x14ac:dyDescent="0.25">
      <c r="A4" s="16"/>
      <c r="B4" s="118"/>
      <c r="C4" s="118"/>
      <c r="D4" s="118"/>
      <c r="E4" s="118"/>
      <c r="F4" s="118"/>
      <c r="G4" s="118"/>
      <c r="H4" s="16"/>
      <c r="I4" s="16"/>
      <c r="J4" s="16"/>
    </row>
    <row r="5" spans="1:44" s="84" customFormat="1" ht="33" customHeight="1" x14ac:dyDescent="0.2">
      <c r="A5" s="300" t="s">
        <v>57</v>
      </c>
      <c r="B5" s="284" t="s">
        <v>33</v>
      </c>
      <c r="C5" s="285"/>
      <c r="D5" s="286"/>
      <c r="E5" s="284" t="s">
        <v>37</v>
      </c>
      <c r="F5" s="285"/>
      <c r="G5" s="286"/>
      <c r="H5" s="302" t="s">
        <v>83</v>
      </c>
      <c r="I5" s="303"/>
      <c r="J5" s="304"/>
    </row>
    <row r="6" spans="1:44" s="84" customFormat="1" ht="33" customHeight="1" thickBot="1" x14ac:dyDescent="0.25">
      <c r="A6" s="301"/>
      <c r="B6" s="119">
        <v>2016</v>
      </c>
      <c r="C6" s="119">
        <v>2017</v>
      </c>
      <c r="D6" s="119">
        <v>2018</v>
      </c>
      <c r="E6" s="119">
        <v>2016</v>
      </c>
      <c r="F6" s="119">
        <v>2017</v>
      </c>
      <c r="G6" s="119">
        <v>2018</v>
      </c>
      <c r="H6" s="119">
        <v>2016</v>
      </c>
      <c r="I6" s="119">
        <v>2017</v>
      </c>
      <c r="J6" s="120">
        <v>2018</v>
      </c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</row>
    <row r="7" spans="1:44" ht="25.5" customHeight="1" x14ac:dyDescent="0.2">
      <c r="A7" s="129" t="s">
        <v>52</v>
      </c>
      <c r="B7" s="48" t="s">
        <v>8</v>
      </c>
      <c r="C7" s="48" t="s">
        <v>8</v>
      </c>
      <c r="D7" s="48" t="s">
        <v>8</v>
      </c>
      <c r="E7" s="48" t="s">
        <v>8</v>
      </c>
      <c r="F7" s="48" t="s">
        <v>8</v>
      </c>
      <c r="G7" s="48" t="s">
        <v>8</v>
      </c>
      <c r="H7" s="88">
        <v>0.13</v>
      </c>
      <c r="I7" s="88">
        <v>0.13</v>
      </c>
      <c r="J7" s="88">
        <v>0.12</v>
      </c>
      <c r="M7" s="6"/>
    </row>
    <row r="8" spans="1:44" ht="25.5" customHeight="1" x14ac:dyDescent="0.2">
      <c r="A8" s="129" t="s">
        <v>53</v>
      </c>
      <c r="B8" s="48">
        <v>38687.205540380521</v>
      </c>
      <c r="C8" s="48">
        <v>40940.484886195911</v>
      </c>
      <c r="D8" s="48">
        <v>45324.511723390809</v>
      </c>
      <c r="E8" s="48">
        <v>126043.02816591447</v>
      </c>
      <c r="F8" s="48">
        <v>135976.69682719212</v>
      </c>
      <c r="G8" s="48">
        <v>117367.70719859713</v>
      </c>
      <c r="H8" s="22">
        <v>65146.856779761409</v>
      </c>
      <c r="I8" s="22">
        <v>69602.685825492037</v>
      </c>
      <c r="J8" s="22">
        <v>69372.763341957485</v>
      </c>
      <c r="M8" s="6"/>
    </row>
    <row r="9" spans="1:44" ht="25.5" customHeight="1" x14ac:dyDescent="0.2">
      <c r="A9" s="129" t="s">
        <v>54</v>
      </c>
      <c r="B9" s="48">
        <v>26295.955767108502</v>
      </c>
      <c r="C9" s="48">
        <v>27523.788017417024</v>
      </c>
      <c r="D9" s="48">
        <v>28873.956319690213</v>
      </c>
      <c r="E9" s="48">
        <v>64178.097176446812</v>
      </c>
      <c r="F9" s="48">
        <v>67640.537418138571</v>
      </c>
      <c r="G9" s="48">
        <v>53154.039643195574</v>
      </c>
      <c r="H9" s="22">
        <v>37770.271041875494</v>
      </c>
      <c r="I9" s="22">
        <v>39622.69546407272</v>
      </c>
      <c r="J9" s="22">
        <v>36978.726648546159</v>
      </c>
      <c r="M9" s="6"/>
    </row>
    <row r="10" spans="1:44" ht="25.5" customHeight="1" x14ac:dyDescent="0.2">
      <c r="A10" s="129" t="s">
        <v>55</v>
      </c>
      <c r="B10" s="48">
        <v>14745.593452971512</v>
      </c>
      <c r="C10" s="48">
        <v>16298.165803086134</v>
      </c>
      <c r="D10" s="48">
        <v>17695.617870525686</v>
      </c>
      <c r="E10" s="48">
        <v>29166.436635470069</v>
      </c>
      <c r="F10" s="48">
        <v>33298.335438611299</v>
      </c>
      <c r="G10" s="48">
        <v>30674.536176817091</v>
      </c>
      <c r="H10" s="22">
        <v>19113.596291458696</v>
      </c>
      <c r="I10" s="22">
        <v>21425.288066735095</v>
      </c>
      <c r="J10" s="22">
        <v>22028.022771609409</v>
      </c>
      <c r="M10" s="6"/>
    </row>
    <row r="11" spans="1:44" ht="25.5" customHeight="1" x14ac:dyDescent="0.2">
      <c r="A11" s="129" t="s">
        <v>155</v>
      </c>
      <c r="B11" s="48">
        <v>6</v>
      </c>
      <c r="C11" s="48">
        <v>7</v>
      </c>
      <c r="D11" s="48">
        <v>-4</v>
      </c>
      <c r="E11" s="48">
        <v>-9</v>
      </c>
      <c r="F11" s="48">
        <v>10</v>
      </c>
      <c r="G11" s="48">
        <v>-6</v>
      </c>
      <c r="H11" s="22">
        <v>-1</v>
      </c>
      <c r="I11" s="22">
        <v>8</v>
      </c>
      <c r="J11" s="22">
        <v>-5</v>
      </c>
      <c r="M11" s="6"/>
    </row>
    <row r="12" spans="1:44" ht="25.5" customHeight="1" thickBot="1" x14ac:dyDescent="0.25">
      <c r="A12" s="129" t="s">
        <v>56</v>
      </c>
      <c r="B12" s="48">
        <v>178</v>
      </c>
      <c r="C12" s="48">
        <v>169</v>
      </c>
      <c r="D12" s="48">
        <v>163</v>
      </c>
      <c r="E12" s="48">
        <v>220</v>
      </c>
      <c r="F12" s="48">
        <v>203</v>
      </c>
      <c r="G12" s="48">
        <v>173</v>
      </c>
      <c r="H12" s="21">
        <v>198</v>
      </c>
      <c r="I12" s="22">
        <v>185</v>
      </c>
      <c r="J12" s="22">
        <v>168</v>
      </c>
      <c r="M12" s="6"/>
    </row>
    <row r="13" spans="1:44" s="4" customFormat="1" ht="14.25" x14ac:dyDescent="0.2">
      <c r="A13" s="33"/>
      <c r="B13" s="130"/>
      <c r="C13" s="130"/>
      <c r="D13" s="130"/>
      <c r="E13" s="130"/>
      <c r="F13" s="130"/>
      <c r="G13" s="130"/>
      <c r="H13" s="130"/>
      <c r="I13" s="130"/>
      <c r="J13" s="130"/>
    </row>
    <row r="14" spans="1:44" x14ac:dyDescent="0.2">
      <c r="A14" s="131" t="s">
        <v>144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44" ht="14.25" x14ac:dyDescent="0.2">
      <c r="A15" s="211" t="s">
        <v>177</v>
      </c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44" s="4" customFormat="1" x14ac:dyDescent="0.2">
      <c r="A16" s="131"/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x14ac:dyDescent="0.2">
      <c r="A17" s="131"/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x14ac:dyDescent="0.2">
      <c r="A18" s="131"/>
      <c r="B18" s="132"/>
      <c r="C18" s="132"/>
      <c r="D18" s="132"/>
      <c r="E18" s="132"/>
      <c r="F18" s="132"/>
      <c r="G18" s="7"/>
      <c r="I18" s="132"/>
      <c r="J18" s="132"/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">
      <c r="G22" s="7"/>
    </row>
    <row r="23" spans="1:10" x14ac:dyDescent="0.2">
      <c r="B23" s="7"/>
      <c r="C23" s="7"/>
      <c r="D23" s="7"/>
      <c r="E23" s="7"/>
      <c r="F23" s="7"/>
      <c r="G23" s="7"/>
    </row>
    <row r="24" spans="1:10" x14ac:dyDescent="0.2">
      <c r="B24" s="7"/>
      <c r="C24" s="7"/>
      <c r="D24" s="7"/>
      <c r="E24" s="7"/>
      <c r="F24" s="7"/>
      <c r="G24" s="7"/>
    </row>
    <row r="25" spans="1:10" x14ac:dyDescent="0.2">
      <c r="B25" s="7"/>
      <c r="C25" s="7"/>
      <c r="D25" s="7"/>
      <c r="E25" s="7"/>
      <c r="F25" s="7"/>
      <c r="G25" s="7"/>
    </row>
    <row r="26" spans="1:10" x14ac:dyDescent="0.2">
      <c r="B26" s="7"/>
      <c r="C26" s="7"/>
      <c r="D26" s="7"/>
      <c r="E26" s="7"/>
      <c r="F26" s="7"/>
      <c r="G26" s="7"/>
    </row>
    <row r="27" spans="1:10" x14ac:dyDescent="0.2">
      <c r="B27" s="7"/>
      <c r="C27" s="7"/>
      <c r="D27" s="7"/>
      <c r="E27" s="7"/>
      <c r="F27" s="7"/>
      <c r="G27" s="7"/>
    </row>
    <row r="28" spans="1:10" x14ac:dyDescent="0.2">
      <c r="B28" s="7"/>
      <c r="C28" s="7"/>
      <c r="D28" s="7"/>
      <c r="E28" s="7"/>
      <c r="F28" s="7"/>
      <c r="G28" s="7"/>
    </row>
    <row r="29" spans="1:10" x14ac:dyDescent="0.2">
      <c r="B29" s="7"/>
      <c r="C29" s="7"/>
      <c r="D29" s="7"/>
      <c r="E29" s="7"/>
      <c r="F29" s="7"/>
      <c r="G29" s="7"/>
    </row>
    <row r="30" spans="1:10" x14ac:dyDescent="0.2">
      <c r="B30" s="7"/>
      <c r="C30" s="7"/>
      <c r="D30" s="7"/>
      <c r="E30" s="7"/>
      <c r="F30" s="7"/>
      <c r="G30" s="7"/>
    </row>
    <row r="31" spans="1:10" x14ac:dyDescent="0.2">
      <c r="B31" s="7"/>
      <c r="C31" s="7"/>
      <c r="D31" s="7"/>
      <c r="E31" s="7"/>
      <c r="F31" s="7"/>
      <c r="G31" s="7"/>
    </row>
    <row r="32" spans="1:10" x14ac:dyDescent="0.2">
      <c r="B32" s="7"/>
      <c r="C32" s="7"/>
      <c r="D32" s="7"/>
      <c r="E32" s="7"/>
      <c r="F32" s="7"/>
      <c r="G32" s="7"/>
    </row>
    <row r="33" spans="2:7" x14ac:dyDescent="0.2">
      <c r="B33" s="7"/>
      <c r="C33" s="7"/>
      <c r="D33" s="7"/>
      <c r="E33" s="7"/>
      <c r="F33" s="7"/>
      <c r="G33" s="7"/>
    </row>
    <row r="34" spans="2:7" x14ac:dyDescent="0.2">
      <c r="B34" s="7"/>
      <c r="C34" s="7"/>
      <c r="D34" s="7"/>
      <c r="E34" s="7"/>
      <c r="F34" s="7"/>
      <c r="G34" s="7"/>
    </row>
    <row r="35" spans="2:7" x14ac:dyDescent="0.2">
      <c r="B35" s="7"/>
      <c r="C35" s="7"/>
      <c r="D35" s="7"/>
      <c r="E35" s="7"/>
      <c r="F35" s="7"/>
      <c r="G35" s="7"/>
    </row>
    <row r="36" spans="2:7" x14ac:dyDescent="0.2">
      <c r="B36" s="7"/>
      <c r="C36" s="7"/>
      <c r="D36" s="7"/>
      <c r="E36" s="7"/>
      <c r="F36" s="7"/>
      <c r="G36" s="7"/>
    </row>
    <row r="37" spans="2:7" x14ac:dyDescent="0.2">
      <c r="B37" s="7"/>
      <c r="C37" s="7"/>
      <c r="D37" s="7"/>
      <c r="E37" s="7"/>
      <c r="F37" s="7"/>
      <c r="G37" s="7"/>
    </row>
    <row r="38" spans="2:7" x14ac:dyDescent="0.2">
      <c r="B38" s="7"/>
      <c r="C38" s="7"/>
      <c r="D38" s="7"/>
      <c r="E38" s="7"/>
      <c r="F38" s="7"/>
      <c r="G38" s="7"/>
    </row>
    <row r="39" spans="2:7" x14ac:dyDescent="0.2">
      <c r="B39" s="7"/>
      <c r="C39" s="7"/>
      <c r="D39" s="7"/>
      <c r="E39" s="7"/>
      <c r="F39" s="7"/>
      <c r="G39" s="7"/>
    </row>
    <row r="40" spans="2:7" x14ac:dyDescent="0.2">
      <c r="B40" s="7"/>
      <c r="C40" s="7"/>
      <c r="D40" s="7"/>
      <c r="E40" s="7"/>
      <c r="F40" s="7"/>
      <c r="G40" s="7"/>
    </row>
    <row r="41" spans="2:7" x14ac:dyDescent="0.2">
      <c r="B41" s="7"/>
      <c r="C41" s="7"/>
      <c r="D41" s="7"/>
      <c r="E41" s="7"/>
      <c r="F41" s="7"/>
      <c r="G41" s="7"/>
    </row>
    <row r="42" spans="2:7" x14ac:dyDescent="0.2">
      <c r="B42" s="7"/>
      <c r="C42" s="7"/>
      <c r="D42" s="7"/>
      <c r="E42" s="7"/>
      <c r="F42" s="7"/>
      <c r="G42" s="7"/>
    </row>
    <row r="43" spans="2:7" x14ac:dyDescent="0.2">
      <c r="B43" s="7"/>
      <c r="C43" s="7"/>
      <c r="D43" s="7"/>
      <c r="E43" s="7"/>
      <c r="F43" s="7"/>
      <c r="G43" s="7"/>
    </row>
    <row r="44" spans="2:7" x14ac:dyDescent="0.2">
      <c r="B44" s="7"/>
      <c r="C44" s="7"/>
      <c r="D44" s="7"/>
      <c r="E44" s="7"/>
      <c r="F44" s="7"/>
      <c r="G44" s="7"/>
    </row>
    <row r="45" spans="2:7" x14ac:dyDescent="0.2">
      <c r="B45" s="7"/>
      <c r="C45" s="7"/>
      <c r="D45" s="7"/>
      <c r="E45" s="7"/>
      <c r="F45" s="7"/>
      <c r="G45" s="7"/>
    </row>
    <row r="46" spans="2:7" x14ac:dyDescent="0.2">
      <c r="B46" s="7"/>
      <c r="C46" s="7"/>
      <c r="D46" s="7"/>
      <c r="E46" s="7"/>
      <c r="F46" s="7"/>
      <c r="G46" s="7"/>
    </row>
    <row r="47" spans="2:7" x14ac:dyDescent="0.2">
      <c r="B47" s="7"/>
      <c r="C47" s="7"/>
      <c r="D47" s="7"/>
      <c r="E47" s="7"/>
      <c r="F47" s="7"/>
      <c r="G47" s="7"/>
    </row>
    <row r="48" spans="2:7" x14ac:dyDescent="0.2">
      <c r="B48" s="7"/>
      <c r="C48" s="7"/>
      <c r="D48" s="7"/>
      <c r="E48" s="7"/>
      <c r="F48" s="7"/>
      <c r="G48" s="7"/>
    </row>
    <row r="49" spans="2:7" x14ac:dyDescent="0.2">
      <c r="B49" s="7"/>
      <c r="C49" s="7"/>
      <c r="D49" s="7"/>
      <c r="E49" s="7"/>
      <c r="F49" s="7"/>
      <c r="G49" s="7"/>
    </row>
    <row r="50" spans="2:7" x14ac:dyDescent="0.2">
      <c r="B50" s="7"/>
      <c r="C50" s="7"/>
      <c r="D50" s="7"/>
      <c r="E50" s="7"/>
      <c r="F50" s="7"/>
      <c r="G50" s="7"/>
    </row>
    <row r="51" spans="2:7" x14ac:dyDescent="0.2">
      <c r="B51" s="7"/>
      <c r="C51" s="7"/>
      <c r="D51" s="7"/>
      <c r="E51" s="7"/>
      <c r="F51" s="7"/>
      <c r="G51" s="7"/>
    </row>
    <row r="52" spans="2:7" x14ac:dyDescent="0.2">
      <c r="B52" s="7"/>
      <c r="C52" s="7"/>
      <c r="D52" s="7"/>
      <c r="E52" s="7"/>
      <c r="F52" s="7"/>
      <c r="G52" s="7"/>
    </row>
    <row r="53" spans="2:7" x14ac:dyDescent="0.2">
      <c r="B53" s="7"/>
      <c r="C53" s="7"/>
      <c r="D53" s="7"/>
      <c r="E53" s="7"/>
      <c r="F53" s="7"/>
      <c r="G53" s="7"/>
    </row>
    <row r="54" spans="2:7" x14ac:dyDescent="0.2">
      <c r="B54" s="7"/>
      <c r="C54" s="7"/>
      <c r="D54" s="7"/>
      <c r="E54" s="7"/>
      <c r="F54" s="7"/>
      <c r="G54" s="7"/>
    </row>
    <row r="55" spans="2:7" x14ac:dyDescent="0.2">
      <c r="B55" s="7"/>
      <c r="C55" s="7"/>
      <c r="D55" s="7"/>
      <c r="E55" s="7"/>
      <c r="F55" s="7"/>
      <c r="G55" s="7"/>
    </row>
    <row r="56" spans="2:7" x14ac:dyDescent="0.2">
      <c r="B56" s="7"/>
      <c r="C56" s="7"/>
      <c r="D56" s="7"/>
      <c r="E56" s="7"/>
      <c r="F56" s="7"/>
      <c r="G56" s="7"/>
    </row>
    <row r="57" spans="2:7" x14ac:dyDescent="0.2">
      <c r="B57" s="7"/>
      <c r="C57" s="7"/>
      <c r="D57" s="7"/>
      <c r="E57" s="7"/>
      <c r="F57" s="7"/>
      <c r="G57" s="7"/>
    </row>
    <row r="58" spans="2:7" x14ac:dyDescent="0.2">
      <c r="B58" s="7"/>
      <c r="C58" s="7"/>
      <c r="D58" s="7"/>
      <c r="E58" s="7"/>
      <c r="F58" s="7"/>
      <c r="G58" s="7"/>
    </row>
    <row r="59" spans="2:7" x14ac:dyDescent="0.2">
      <c r="B59" s="7"/>
      <c r="C59" s="7"/>
      <c r="D59" s="7"/>
      <c r="E59" s="7"/>
      <c r="F59" s="7"/>
      <c r="G59" s="7"/>
    </row>
    <row r="60" spans="2:7" x14ac:dyDescent="0.2">
      <c r="B60" s="7"/>
      <c r="C60" s="7"/>
      <c r="D60" s="7"/>
      <c r="E60" s="7"/>
      <c r="F60" s="7"/>
      <c r="G60" s="7"/>
    </row>
    <row r="61" spans="2:7" x14ac:dyDescent="0.2">
      <c r="B61" s="7"/>
      <c r="C61" s="7"/>
      <c r="D61" s="7"/>
      <c r="E61" s="7"/>
      <c r="F61" s="7"/>
      <c r="G61" s="7"/>
    </row>
    <row r="62" spans="2:7" x14ac:dyDescent="0.2">
      <c r="B62" s="7"/>
      <c r="C62" s="7"/>
      <c r="D62" s="7"/>
      <c r="E62" s="7"/>
      <c r="F62" s="7"/>
      <c r="G62" s="7"/>
    </row>
    <row r="63" spans="2:7" x14ac:dyDescent="0.2">
      <c r="B63" s="7"/>
      <c r="C63" s="7"/>
      <c r="D63" s="7"/>
      <c r="E63" s="7"/>
      <c r="F63" s="7"/>
      <c r="G63" s="7"/>
    </row>
    <row r="64" spans="2:7" x14ac:dyDescent="0.2">
      <c r="B64" s="7"/>
      <c r="C64" s="7"/>
      <c r="D64" s="7"/>
      <c r="E64" s="7"/>
      <c r="F64" s="7"/>
      <c r="G64" s="7"/>
    </row>
    <row r="65" spans="2:7" x14ac:dyDescent="0.2">
      <c r="B65" s="7"/>
      <c r="C65" s="7"/>
      <c r="D65" s="7"/>
      <c r="E65" s="7"/>
      <c r="F65" s="7"/>
      <c r="G65" s="7"/>
    </row>
    <row r="66" spans="2:7" x14ac:dyDescent="0.2">
      <c r="B66" s="7"/>
      <c r="C66" s="7"/>
      <c r="D66" s="7"/>
      <c r="E66" s="7"/>
      <c r="F66" s="7"/>
      <c r="G66" s="7"/>
    </row>
    <row r="67" spans="2:7" x14ac:dyDescent="0.2">
      <c r="B67" s="7"/>
      <c r="C67" s="7"/>
      <c r="D67" s="7"/>
      <c r="E67" s="7"/>
      <c r="F67" s="7"/>
      <c r="G67" s="7"/>
    </row>
    <row r="68" spans="2:7" x14ac:dyDescent="0.2">
      <c r="B68" s="7"/>
      <c r="C68" s="7"/>
      <c r="D68" s="7"/>
      <c r="E68" s="7"/>
      <c r="F68" s="7"/>
      <c r="G68" s="7"/>
    </row>
    <row r="69" spans="2:7" x14ac:dyDescent="0.2">
      <c r="B69" s="7"/>
      <c r="C69" s="7"/>
      <c r="D69" s="7"/>
      <c r="E69" s="7"/>
      <c r="F69" s="7"/>
      <c r="G69" s="7"/>
    </row>
    <row r="70" spans="2:7" x14ac:dyDescent="0.2">
      <c r="B70" s="7"/>
      <c r="C70" s="7"/>
      <c r="D70" s="7"/>
      <c r="E70" s="7"/>
      <c r="F70" s="7"/>
      <c r="G70" s="7"/>
    </row>
    <row r="71" spans="2:7" x14ac:dyDescent="0.2">
      <c r="B71" s="7"/>
      <c r="C71" s="7"/>
      <c r="D71" s="7"/>
      <c r="E71" s="7"/>
      <c r="F71" s="7"/>
      <c r="G71" s="7"/>
    </row>
    <row r="72" spans="2:7" x14ac:dyDescent="0.2">
      <c r="B72" s="7"/>
      <c r="C72" s="7"/>
      <c r="D72" s="7"/>
      <c r="E72" s="7"/>
      <c r="F72" s="7"/>
      <c r="G72" s="7"/>
    </row>
    <row r="73" spans="2:7" x14ac:dyDescent="0.2">
      <c r="B73" s="7"/>
      <c r="C73" s="7"/>
      <c r="D73" s="7"/>
      <c r="E73" s="7"/>
      <c r="F73" s="7"/>
      <c r="G73" s="7"/>
    </row>
    <row r="74" spans="2:7" x14ac:dyDescent="0.2">
      <c r="B74" s="7"/>
      <c r="C74" s="7"/>
      <c r="D74" s="7"/>
      <c r="E74" s="7"/>
      <c r="F74" s="7"/>
      <c r="G74" s="7"/>
    </row>
    <row r="75" spans="2:7" x14ac:dyDescent="0.2">
      <c r="B75" s="7"/>
      <c r="C75" s="7"/>
      <c r="D75" s="7"/>
      <c r="E75" s="7"/>
      <c r="F75" s="7"/>
      <c r="G75" s="7"/>
    </row>
    <row r="76" spans="2:7" x14ac:dyDescent="0.2">
      <c r="B76" s="7"/>
      <c r="C76" s="7"/>
      <c r="D76" s="7"/>
      <c r="E76" s="7"/>
      <c r="F76" s="7"/>
      <c r="G76" s="7"/>
    </row>
    <row r="77" spans="2:7" x14ac:dyDescent="0.2">
      <c r="B77" s="7"/>
      <c r="C77" s="7"/>
      <c r="D77" s="7"/>
      <c r="E77" s="7"/>
      <c r="F77" s="7"/>
      <c r="G77" s="7"/>
    </row>
    <row r="78" spans="2:7" x14ac:dyDescent="0.2">
      <c r="B78" s="7"/>
      <c r="C78" s="7"/>
      <c r="D78" s="7"/>
      <c r="E78" s="7"/>
      <c r="F78" s="7"/>
      <c r="G78" s="7"/>
    </row>
    <row r="79" spans="2:7" x14ac:dyDescent="0.2">
      <c r="B79" s="7"/>
      <c r="C79" s="7"/>
      <c r="D79" s="7"/>
      <c r="E79" s="7"/>
      <c r="F79" s="7"/>
      <c r="G79" s="7"/>
    </row>
    <row r="80" spans="2:7" x14ac:dyDescent="0.2">
      <c r="B80" s="7"/>
      <c r="C80" s="7"/>
      <c r="D80" s="7"/>
      <c r="E80" s="7"/>
      <c r="F80" s="7"/>
      <c r="G80" s="7"/>
    </row>
    <row r="81" spans="2:7" x14ac:dyDescent="0.2">
      <c r="B81" s="7"/>
      <c r="C81" s="7"/>
      <c r="D81" s="7"/>
      <c r="E81" s="7"/>
      <c r="F81" s="7"/>
      <c r="G81" s="7"/>
    </row>
    <row r="82" spans="2:7" x14ac:dyDescent="0.2">
      <c r="B82" s="7"/>
      <c r="C82" s="7"/>
      <c r="D82" s="7"/>
      <c r="E82" s="7"/>
      <c r="F82" s="7"/>
      <c r="G82" s="7"/>
    </row>
    <row r="83" spans="2:7" x14ac:dyDescent="0.2">
      <c r="B83" s="7"/>
      <c r="C83" s="7"/>
      <c r="D83" s="7"/>
      <c r="E83" s="7"/>
      <c r="F83" s="7"/>
      <c r="G83" s="7"/>
    </row>
    <row r="84" spans="2:7" x14ac:dyDescent="0.2">
      <c r="B84" s="7"/>
      <c r="C84" s="7"/>
      <c r="D84" s="7"/>
      <c r="E84" s="7"/>
      <c r="F84" s="7"/>
      <c r="G84" s="7"/>
    </row>
    <row r="85" spans="2:7" x14ac:dyDescent="0.2">
      <c r="B85" s="7"/>
      <c r="C85" s="7"/>
      <c r="D85" s="7"/>
      <c r="E85" s="7"/>
      <c r="F85" s="7"/>
      <c r="G85" s="7"/>
    </row>
    <row r="86" spans="2:7" x14ac:dyDescent="0.2">
      <c r="B86" s="7"/>
      <c r="C86" s="7"/>
      <c r="D86" s="7"/>
      <c r="E86" s="7"/>
      <c r="F86" s="7"/>
      <c r="G86" s="7"/>
    </row>
    <row r="87" spans="2:7" x14ac:dyDescent="0.2">
      <c r="B87" s="7"/>
      <c r="C87" s="7"/>
      <c r="D87" s="7"/>
      <c r="E87" s="7"/>
      <c r="F87" s="7"/>
      <c r="G87" s="7"/>
    </row>
    <row r="88" spans="2:7" x14ac:dyDescent="0.2">
      <c r="B88" s="7"/>
      <c r="C88" s="7"/>
      <c r="D88" s="7"/>
      <c r="E88" s="7"/>
      <c r="F88" s="7"/>
      <c r="G88" s="7"/>
    </row>
    <row r="89" spans="2:7" x14ac:dyDescent="0.2">
      <c r="B89" s="7"/>
      <c r="C89" s="7"/>
      <c r="D89" s="7"/>
      <c r="E89" s="7"/>
      <c r="F89" s="7"/>
      <c r="G89" s="7"/>
    </row>
    <row r="90" spans="2:7" x14ac:dyDescent="0.2">
      <c r="B90" s="7"/>
      <c r="C90" s="7"/>
      <c r="D90" s="7"/>
      <c r="E90" s="7"/>
      <c r="F90" s="7"/>
      <c r="G90" s="7"/>
    </row>
    <row r="91" spans="2:7" x14ac:dyDescent="0.2">
      <c r="B91" s="7"/>
      <c r="C91" s="7"/>
      <c r="D91" s="7"/>
      <c r="E91" s="7"/>
      <c r="F91" s="7"/>
      <c r="G91" s="7"/>
    </row>
    <row r="92" spans="2:7" x14ac:dyDescent="0.2">
      <c r="B92" s="7"/>
      <c r="C92" s="7"/>
      <c r="D92" s="7"/>
      <c r="E92" s="7"/>
      <c r="F92" s="7"/>
      <c r="G92" s="7"/>
    </row>
    <row r="93" spans="2:7" x14ac:dyDescent="0.2">
      <c r="B93" s="7"/>
      <c r="C93" s="7"/>
      <c r="D93" s="7"/>
      <c r="E93" s="7"/>
      <c r="F93" s="7"/>
      <c r="G93" s="7"/>
    </row>
    <row r="94" spans="2:7" x14ac:dyDescent="0.2">
      <c r="B94" s="7"/>
      <c r="C94" s="7"/>
      <c r="D94" s="7"/>
      <c r="E94" s="7"/>
      <c r="F94" s="7"/>
      <c r="G94" s="7"/>
    </row>
    <row r="95" spans="2:7" x14ac:dyDescent="0.2">
      <c r="B95" s="7"/>
      <c r="C95" s="7"/>
      <c r="D95" s="7"/>
      <c r="E95" s="7"/>
      <c r="F95" s="7"/>
      <c r="G95" s="7"/>
    </row>
    <row r="96" spans="2:7" x14ac:dyDescent="0.2">
      <c r="B96" s="7"/>
      <c r="C96" s="7"/>
      <c r="D96" s="7"/>
      <c r="E96" s="7"/>
      <c r="F96" s="7"/>
      <c r="G96" s="7"/>
    </row>
    <row r="97" spans="2:7" x14ac:dyDescent="0.2">
      <c r="B97" s="7"/>
      <c r="C97" s="7"/>
      <c r="D97" s="7"/>
      <c r="E97" s="7"/>
      <c r="F97" s="7"/>
      <c r="G97" s="7"/>
    </row>
    <row r="98" spans="2:7" x14ac:dyDescent="0.2">
      <c r="B98" s="7"/>
      <c r="C98" s="7"/>
      <c r="D98" s="7"/>
      <c r="E98" s="7"/>
      <c r="F98" s="7"/>
      <c r="G98" s="7"/>
    </row>
    <row r="99" spans="2:7" x14ac:dyDescent="0.2">
      <c r="B99" s="7"/>
      <c r="C99" s="7"/>
      <c r="D99" s="7"/>
      <c r="E99" s="7"/>
      <c r="F99" s="7"/>
      <c r="G99" s="7"/>
    </row>
    <row r="100" spans="2:7" x14ac:dyDescent="0.2">
      <c r="B100" s="7"/>
      <c r="C100" s="7"/>
      <c r="D100" s="7"/>
      <c r="E100" s="7"/>
      <c r="F100" s="7"/>
      <c r="G100" s="7"/>
    </row>
    <row r="101" spans="2:7" x14ac:dyDescent="0.2">
      <c r="B101" s="7"/>
      <c r="C101" s="7"/>
      <c r="D101" s="7"/>
      <c r="E101" s="7"/>
      <c r="F101" s="7"/>
      <c r="G101" s="7"/>
    </row>
    <row r="102" spans="2:7" x14ac:dyDescent="0.2">
      <c r="B102" s="7"/>
      <c r="C102" s="7"/>
      <c r="D102" s="7"/>
      <c r="E102" s="7"/>
      <c r="F102" s="7"/>
      <c r="G102" s="7"/>
    </row>
    <row r="103" spans="2:7" x14ac:dyDescent="0.2">
      <c r="B103" s="7"/>
      <c r="C103" s="7"/>
      <c r="D103" s="7"/>
      <c r="E103" s="7"/>
      <c r="F103" s="7"/>
      <c r="G103" s="7"/>
    </row>
    <row r="104" spans="2:7" x14ac:dyDescent="0.2">
      <c r="B104" s="7"/>
      <c r="C104" s="7"/>
      <c r="D104" s="7"/>
      <c r="E104" s="7"/>
      <c r="F104" s="7"/>
      <c r="G104" s="7"/>
    </row>
    <row r="105" spans="2:7" x14ac:dyDescent="0.2">
      <c r="B105" s="7"/>
      <c r="C105" s="7"/>
      <c r="D105" s="7"/>
      <c r="E105" s="7"/>
      <c r="F105" s="7"/>
      <c r="G105" s="7"/>
    </row>
    <row r="106" spans="2:7" x14ac:dyDescent="0.2">
      <c r="B106" s="7"/>
      <c r="C106" s="7"/>
      <c r="D106" s="7"/>
      <c r="E106" s="7"/>
      <c r="F106" s="7"/>
      <c r="G106" s="7"/>
    </row>
    <row r="107" spans="2:7" x14ac:dyDescent="0.2">
      <c r="B107" s="7"/>
      <c r="C107" s="7"/>
      <c r="D107" s="7"/>
      <c r="E107" s="7"/>
      <c r="F107" s="7"/>
      <c r="G107" s="7"/>
    </row>
    <row r="108" spans="2:7" x14ac:dyDescent="0.2">
      <c r="B108" s="7"/>
      <c r="C108" s="7"/>
      <c r="D108" s="7"/>
      <c r="E108" s="7"/>
      <c r="F108" s="7"/>
      <c r="G108" s="7"/>
    </row>
    <row r="109" spans="2:7" x14ac:dyDescent="0.2">
      <c r="B109" s="7"/>
      <c r="C109" s="7"/>
      <c r="D109" s="7"/>
      <c r="E109" s="7"/>
      <c r="F109" s="7"/>
      <c r="G109" s="7"/>
    </row>
    <row r="110" spans="2:7" x14ac:dyDescent="0.2">
      <c r="B110" s="7"/>
      <c r="C110" s="7"/>
      <c r="D110" s="7"/>
      <c r="E110" s="7"/>
      <c r="F110" s="7"/>
      <c r="G110" s="7"/>
    </row>
    <row r="111" spans="2:7" x14ac:dyDescent="0.2">
      <c r="B111" s="7"/>
      <c r="C111" s="7"/>
      <c r="D111" s="7"/>
      <c r="E111" s="7"/>
      <c r="F111" s="7"/>
      <c r="G111" s="7"/>
    </row>
    <row r="112" spans="2:7" x14ac:dyDescent="0.2">
      <c r="B112" s="7"/>
      <c r="C112" s="7"/>
      <c r="D112" s="7"/>
      <c r="E112" s="7"/>
      <c r="F112" s="7"/>
      <c r="G112" s="7"/>
    </row>
    <row r="113" spans="2:7" x14ac:dyDescent="0.2">
      <c r="B113" s="7"/>
      <c r="C113" s="7"/>
      <c r="D113" s="7"/>
      <c r="E113" s="7"/>
      <c r="F113" s="7"/>
      <c r="G113" s="7"/>
    </row>
    <row r="114" spans="2:7" x14ac:dyDescent="0.2">
      <c r="B114" s="7"/>
      <c r="C114" s="7"/>
      <c r="D114" s="7"/>
      <c r="E114" s="7"/>
      <c r="F114" s="7"/>
      <c r="G114" s="7"/>
    </row>
    <row r="115" spans="2:7" x14ac:dyDescent="0.2">
      <c r="B115" s="7"/>
      <c r="C115" s="7"/>
      <c r="D115" s="7"/>
      <c r="E115" s="7"/>
      <c r="F115" s="7"/>
      <c r="G115" s="7"/>
    </row>
    <row r="116" spans="2:7" x14ac:dyDescent="0.2">
      <c r="B116" s="7"/>
      <c r="C116" s="7"/>
      <c r="D116" s="7"/>
      <c r="E116" s="7"/>
      <c r="F116" s="7"/>
      <c r="G116" s="7"/>
    </row>
    <row r="117" spans="2:7" x14ac:dyDescent="0.2">
      <c r="B117" s="7"/>
      <c r="C117" s="7"/>
      <c r="D117" s="7"/>
      <c r="E117" s="7"/>
      <c r="F117" s="7"/>
      <c r="G117" s="7"/>
    </row>
    <row r="118" spans="2:7" x14ac:dyDescent="0.2">
      <c r="B118" s="7"/>
      <c r="C118" s="7"/>
      <c r="D118" s="7"/>
      <c r="E118" s="7"/>
      <c r="F118" s="7"/>
      <c r="G118" s="7"/>
    </row>
    <row r="119" spans="2:7" x14ac:dyDescent="0.2">
      <c r="B119" s="7"/>
      <c r="C119" s="7"/>
      <c r="D119" s="7"/>
      <c r="E119" s="7"/>
      <c r="F119" s="7"/>
      <c r="G119" s="7"/>
    </row>
    <row r="120" spans="2:7" x14ac:dyDescent="0.2">
      <c r="B120" s="7"/>
      <c r="C120" s="7"/>
      <c r="D120" s="7"/>
      <c r="E120" s="7"/>
      <c r="F120" s="7"/>
      <c r="G120" s="7"/>
    </row>
    <row r="121" spans="2:7" x14ac:dyDescent="0.2">
      <c r="B121" s="7"/>
      <c r="C121" s="7"/>
      <c r="D121" s="7"/>
      <c r="E121" s="7"/>
      <c r="F121" s="7"/>
      <c r="G121" s="7"/>
    </row>
    <row r="122" spans="2:7" x14ac:dyDescent="0.2">
      <c r="B122" s="7"/>
      <c r="C122" s="7"/>
      <c r="D122" s="7"/>
      <c r="E122" s="7"/>
      <c r="F122" s="7"/>
      <c r="G122" s="7"/>
    </row>
    <row r="123" spans="2:7" x14ac:dyDescent="0.2">
      <c r="B123" s="7"/>
      <c r="C123" s="7"/>
      <c r="D123" s="7"/>
      <c r="E123" s="7"/>
      <c r="F123" s="7"/>
      <c r="G123" s="7"/>
    </row>
    <row r="124" spans="2:7" x14ac:dyDescent="0.2">
      <c r="B124" s="7"/>
      <c r="C124" s="7"/>
      <c r="D124" s="7"/>
      <c r="E124" s="7"/>
      <c r="F124" s="7"/>
      <c r="G124" s="7"/>
    </row>
    <row r="125" spans="2:7" x14ac:dyDescent="0.2">
      <c r="B125" s="7"/>
      <c r="C125" s="7"/>
      <c r="D125" s="7"/>
      <c r="E125" s="7"/>
      <c r="F125" s="7"/>
      <c r="G125" s="7"/>
    </row>
    <row r="126" spans="2:7" x14ac:dyDescent="0.2">
      <c r="B126" s="7"/>
      <c r="C126" s="7"/>
      <c r="D126" s="7"/>
      <c r="E126" s="7"/>
      <c r="F126" s="7"/>
      <c r="G126" s="7"/>
    </row>
    <row r="127" spans="2:7" x14ac:dyDescent="0.2">
      <c r="B127" s="7"/>
      <c r="C127" s="7"/>
      <c r="D127" s="7"/>
      <c r="E127" s="7"/>
      <c r="F127" s="7"/>
      <c r="G127" s="7"/>
    </row>
    <row r="128" spans="2:7" x14ac:dyDescent="0.2">
      <c r="B128" s="7"/>
      <c r="C128" s="7"/>
      <c r="D128" s="7"/>
      <c r="E128" s="7"/>
      <c r="F128" s="7"/>
      <c r="G128" s="7"/>
    </row>
    <row r="129" spans="2:7" x14ac:dyDescent="0.2">
      <c r="B129" s="7"/>
      <c r="C129" s="7"/>
      <c r="D129" s="7"/>
      <c r="E129" s="7"/>
      <c r="F129" s="7"/>
      <c r="G129" s="7"/>
    </row>
    <row r="130" spans="2:7" x14ac:dyDescent="0.2">
      <c r="B130" s="7"/>
      <c r="C130" s="7"/>
      <c r="D130" s="7"/>
      <c r="E130" s="7"/>
      <c r="F130" s="7"/>
      <c r="G130" s="7"/>
    </row>
    <row r="131" spans="2:7" x14ac:dyDescent="0.2">
      <c r="B131" s="7"/>
      <c r="C131" s="7"/>
      <c r="D131" s="7"/>
      <c r="E131" s="7"/>
      <c r="F131" s="7"/>
      <c r="G131" s="7"/>
    </row>
    <row r="132" spans="2:7" x14ac:dyDescent="0.2">
      <c r="B132" s="7"/>
      <c r="C132" s="7"/>
      <c r="D132" s="7"/>
      <c r="E132" s="7"/>
      <c r="F132" s="7"/>
      <c r="G132" s="7"/>
    </row>
    <row r="133" spans="2:7" x14ac:dyDescent="0.2">
      <c r="B133" s="7"/>
      <c r="C133" s="7"/>
      <c r="D133" s="7"/>
      <c r="E133" s="7"/>
      <c r="F133" s="7"/>
      <c r="G133" s="7"/>
    </row>
    <row r="134" spans="2:7" x14ac:dyDescent="0.2">
      <c r="B134" s="7"/>
      <c r="C134" s="7"/>
      <c r="D134" s="7"/>
      <c r="E134" s="7"/>
      <c r="F134" s="7"/>
      <c r="G134" s="7"/>
    </row>
    <row r="135" spans="2:7" x14ac:dyDescent="0.2">
      <c r="B135" s="7"/>
      <c r="C135" s="7"/>
      <c r="D135" s="7"/>
      <c r="E135" s="7"/>
      <c r="F135" s="7"/>
      <c r="G135" s="7"/>
    </row>
    <row r="136" spans="2:7" x14ac:dyDescent="0.2">
      <c r="B136" s="7"/>
      <c r="C136" s="7"/>
      <c r="D136" s="7"/>
      <c r="E136" s="7"/>
      <c r="F136" s="7"/>
      <c r="G136" s="7"/>
    </row>
    <row r="137" spans="2:7" x14ac:dyDescent="0.2">
      <c r="B137" s="7"/>
      <c r="C137" s="7"/>
      <c r="D137" s="7"/>
      <c r="E137" s="7"/>
      <c r="F137" s="7"/>
      <c r="G137" s="7"/>
    </row>
    <row r="138" spans="2:7" x14ac:dyDescent="0.2">
      <c r="B138" s="7"/>
      <c r="C138" s="7"/>
      <c r="D138" s="7"/>
      <c r="E138" s="7"/>
      <c r="F138" s="7"/>
      <c r="G138" s="7"/>
    </row>
    <row r="139" spans="2:7" x14ac:dyDescent="0.2">
      <c r="B139" s="7"/>
      <c r="C139" s="7"/>
      <c r="D139" s="7"/>
      <c r="E139" s="7"/>
      <c r="F139" s="7"/>
      <c r="G139" s="7"/>
    </row>
    <row r="140" spans="2:7" x14ac:dyDescent="0.2">
      <c r="B140" s="7"/>
      <c r="C140" s="7"/>
      <c r="D140" s="7"/>
      <c r="E140" s="7"/>
      <c r="F140" s="7"/>
      <c r="G140" s="7"/>
    </row>
    <row r="141" spans="2:7" x14ac:dyDescent="0.2">
      <c r="B141" s="7"/>
      <c r="C141" s="7"/>
      <c r="D141" s="7"/>
      <c r="E141" s="7"/>
      <c r="F141" s="7"/>
      <c r="G141" s="7"/>
    </row>
    <row r="142" spans="2:7" x14ac:dyDescent="0.2">
      <c r="B142" s="7"/>
      <c r="C142" s="7"/>
      <c r="D142" s="7"/>
      <c r="E142" s="7"/>
      <c r="F142" s="7"/>
      <c r="G142" s="7"/>
    </row>
    <row r="143" spans="2:7" x14ac:dyDescent="0.2">
      <c r="B143" s="7"/>
      <c r="C143" s="7"/>
      <c r="D143" s="7"/>
      <c r="E143" s="7"/>
      <c r="F143" s="7"/>
      <c r="G143" s="7"/>
    </row>
    <row r="144" spans="2:7" x14ac:dyDescent="0.2">
      <c r="B144" s="7"/>
      <c r="C144" s="7"/>
      <c r="D144" s="7"/>
      <c r="E144" s="7"/>
      <c r="F144" s="7"/>
      <c r="G144" s="7"/>
    </row>
    <row r="145" spans="2:7" x14ac:dyDescent="0.2">
      <c r="B145" s="7"/>
      <c r="C145" s="7"/>
      <c r="D145" s="7"/>
      <c r="E145" s="7"/>
      <c r="F145" s="7"/>
      <c r="G145" s="7"/>
    </row>
    <row r="146" spans="2:7" x14ac:dyDescent="0.2">
      <c r="B146" s="7"/>
      <c r="C146" s="7"/>
      <c r="D146" s="7"/>
      <c r="E146" s="7"/>
      <c r="F146" s="7"/>
      <c r="G146" s="7"/>
    </row>
    <row r="147" spans="2:7" x14ac:dyDescent="0.2">
      <c r="B147" s="7"/>
      <c r="C147" s="7"/>
      <c r="D147" s="7"/>
      <c r="E147" s="7"/>
      <c r="F147" s="7"/>
      <c r="G147" s="7"/>
    </row>
    <row r="148" spans="2:7" x14ac:dyDescent="0.2">
      <c r="B148" s="7"/>
      <c r="C148" s="7"/>
      <c r="D148" s="7"/>
      <c r="E148" s="7"/>
      <c r="F148" s="7"/>
      <c r="G148" s="7"/>
    </row>
    <row r="149" spans="2:7" x14ac:dyDescent="0.2">
      <c r="B149" s="7"/>
      <c r="C149" s="7"/>
      <c r="D149" s="7"/>
      <c r="E149" s="7"/>
      <c r="F149" s="7"/>
      <c r="G149" s="7"/>
    </row>
    <row r="150" spans="2:7" x14ac:dyDescent="0.2">
      <c r="B150" s="7"/>
      <c r="C150" s="7"/>
      <c r="D150" s="7"/>
      <c r="E150" s="7"/>
      <c r="F150" s="7"/>
      <c r="G150" s="7"/>
    </row>
    <row r="151" spans="2:7" x14ac:dyDescent="0.2">
      <c r="B151" s="7"/>
      <c r="C151" s="7"/>
      <c r="D151" s="7"/>
      <c r="E151" s="7"/>
      <c r="F151" s="7"/>
      <c r="G151" s="7"/>
    </row>
    <row r="152" spans="2:7" x14ac:dyDescent="0.2">
      <c r="B152" s="7"/>
      <c r="C152" s="7"/>
      <c r="D152" s="7"/>
      <c r="E152" s="7"/>
      <c r="F152" s="7"/>
      <c r="G152" s="7"/>
    </row>
    <row r="153" spans="2:7" x14ac:dyDescent="0.2">
      <c r="B153" s="7"/>
      <c r="C153" s="7"/>
      <c r="D153" s="7"/>
      <c r="E153" s="7"/>
      <c r="F153" s="7"/>
      <c r="G153" s="7"/>
    </row>
    <row r="154" spans="2:7" x14ac:dyDescent="0.2">
      <c r="B154" s="7"/>
      <c r="C154" s="7"/>
      <c r="D154" s="7"/>
      <c r="E154" s="7"/>
      <c r="F154" s="7"/>
      <c r="G154" s="7"/>
    </row>
    <row r="155" spans="2:7" x14ac:dyDescent="0.2">
      <c r="B155" s="7"/>
      <c r="C155" s="7"/>
      <c r="D155" s="7"/>
      <c r="E155" s="7"/>
      <c r="F155" s="7"/>
      <c r="G155" s="7"/>
    </row>
    <row r="156" spans="2:7" x14ac:dyDescent="0.2">
      <c r="B156" s="7"/>
      <c r="C156" s="7"/>
      <c r="D156" s="7"/>
      <c r="E156" s="7"/>
      <c r="F156" s="7"/>
      <c r="G156" s="7"/>
    </row>
    <row r="157" spans="2:7" x14ac:dyDescent="0.2">
      <c r="B157" s="7"/>
      <c r="C157" s="7"/>
      <c r="D157" s="7"/>
      <c r="E157" s="7"/>
      <c r="F157" s="7"/>
      <c r="G157" s="7"/>
    </row>
    <row r="158" spans="2:7" x14ac:dyDescent="0.2">
      <c r="B158" s="7"/>
      <c r="C158" s="7"/>
      <c r="D158" s="7"/>
      <c r="E158" s="7"/>
      <c r="F158" s="7"/>
      <c r="G158" s="7"/>
    </row>
    <row r="159" spans="2:7" x14ac:dyDescent="0.2">
      <c r="B159" s="7"/>
      <c r="C159" s="7"/>
      <c r="D159" s="7"/>
      <c r="E159" s="7"/>
      <c r="F159" s="7"/>
      <c r="G159" s="7"/>
    </row>
    <row r="160" spans="2:7" x14ac:dyDescent="0.2">
      <c r="B160" s="7"/>
      <c r="C160" s="7"/>
      <c r="D160" s="7"/>
      <c r="E160" s="7"/>
      <c r="F160" s="7"/>
      <c r="G160" s="7"/>
    </row>
    <row r="161" spans="2:7" x14ac:dyDescent="0.2">
      <c r="B161" s="7"/>
      <c r="C161" s="7"/>
      <c r="D161" s="7"/>
      <c r="E161" s="7"/>
      <c r="F161" s="7"/>
      <c r="G161" s="7"/>
    </row>
    <row r="162" spans="2:7" x14ac:dyDescent="0.2">
      <c r="B162" s="7"/>
      <c r="C162" s="7"/>
      <c r="D162" s="7"/>
      <c r="E162" s="7"/>
      <c r="F162" s="7"/>
      <c r="G162" s="7"/>
    </row>
    <row r="163" spans="2:7" x14ac:dyDescent="0.2">
      <c r="B163" s="7"/>
      <c r="C163" s="7"/>
      <c r="D163" s="7"/>
      <c r="E163" s="7"/>
      <c r="F163" s="7"/>
      <c r="G163" s="7"/>
    </row>
    <row r="164" spans="2:7" x14ac:dyDescent="0.2">
      <c r="B164" s="7"/>
      <c r="C164" s="7"/>
      <c r="D164" s="7"/>
      <c r="E164" s="7"/>
      <c r="F164" s="7"/>
      <c r="G164" s="7"/>
    </row>
    <row r="165" spans="2:7" x14ac:dyDescent="0.2">
      <c r="B165" s="7"/>
      <c r="C165" s="7"/>
      <c r="D165" s="7"/>
      <c r="E165" s="7"/>
      <c r="F165" s="7"/>
      <c r="G165" s="7"/>
    </row>
    <row r="166" spans="2:7" x14ac:dyDescent="0.2">
      <c r="B166" s="7"/>
      <c r="C166" s="7"/>
      <c r="D166" s="7"/>
      <c r="E166" s="7"/>
      <c r="F166" s="7"/>
      <c r="G166" s="7"/>
    </row>
    <row r="167" spans="2:7" x14ac:dyDescent="0.2">
      <c r="B167" s="7"/>
      <c r="C167" s="7"/>
      <c r="D167" s="7"/>
      <c r="E167" s="7"/>
      <c r="F167" s="7"/>
      <c r="G167" s="7"/>
    </row>
    <row r="168" spans="2:7" x14ac:dyDescent="0.2">
      <c r="B168" s="7"/>
      <c r="C168" s="7"/>
      <c r="D168" s="7"/>
      <c r="E168" s="7"/>
      <c r="F168" s="7"/>
      <c r="G168" s="7"/>
    </row>
    <row r="169" spans="2:7" x14ac:dyDescent="0.2">
      <c r="B169" s="7"/>
      <c r="C169" s="7"/>
      <c r="D169" s="7"/>
      <c r="E169" s="7"/>
      <c r="F169" s="7"/>
      <c r="G169" s="7"/>
    </row>
    <row r="170" spans="2:7" x14ac:dyDescent="0.2">
      <c r="B170" s="7"/>
      <c r="C170" s="7"/>
      <c r="D170" s="7"/>
      <c r="E170" s="7"/>
      <c r="F170" s="7"/>
      <c r="G170" s="7"/>
    </row>
    <row r="171" spans="2:7" x14ac:dyDescent="0.2">
      <c r="B171" s="7"/>
      <c r="C171" s="7"/>
      <c r="D171" s="7"/>
      <c r="E171" s="7"/>
      <c r="F171" s="7"/>
      <c r="G171" s="7"/>
    </row>
    <row r="172" spans="2:7" x14ac:dyDescent="0.2">
      <c r="B172" s="7"/>
      <c r="C172" s="7"/>
      <c r="D172" s="7"/>
      <c r="E172" s="7"/>
      <c r="F172" s="7"/>
      <c r="G172" s="7"/>
    </row>
    <row r="173" spans="2:7" x14ac:dyDescent="0.2">
      <c r="B173" s="7"/>
      <c r="C173" s="7"/>
      <c r="D173" s="7"/>
      <c r="E173" s="7"/>
      <c r="F173" s="7"/>
      <c r="G173" s="7"/>
    </row>
    <row r="174" spans="2:7" x14ac:dyDescent="0.2">
      <c r="B174" s="7"/>
      <c r="C174" s="7"/>
      <c r="D174" s="7"/>
      <c r="E174" s="7"/>
      <c r="F174" s="7"/>
      <c r="G174" s="7"/>
    </row>
    <row r="175" spans="2:7" x14ac:dyDescent="0.2">
      <c r="B175" s="7"/>
      <c r="C175" s="7"/>
      <c r="D175" s="7"/>
      <c r="E175" s="7"/>
      <c r="F175" s="7"/>
      <c r="G175" s="7"/>
    </row>
    <row r="176" spans="2:7" x14ac:dyDescent="0.2">
      <c r="B176" s="7"/>
      <c r="C176" s="7"/>
      <c r="D176" s="7"/>
      <c r="E176" s="7"/>
      <c r="F176" s="7"/>
      <c r="G176" s="7"/>
    </row>
    <row r="177" spans="2:7" x14ac:dyDescent="0.2">
      <c r="B177" s="7"/>
      <c r="C177" s="7"/>
      <c r="D177" s="7"/>
      <c r="E177" s="7"/>
      <c r="F177" s="7"/>
      <c r="G177" s="7"/>
    </row>
    <row r="178" spans="2:7" x14ac:dyDescent="0.2">
      <c r="B178" s="7"/>
      <c r="C178" s="7"/>
      <c r="D178" s="7"/>
      <c r="E178" s="7"/>
      <c r="F178" s="7"/>
      <c r="G178" s="7"/>
    </row>
    <row r="179" spans="2:7" x14ac:dyDescent="0.2">
      <c r="B179" s="7"/>
      <c r="C179" s="7"/>
      <c r="D179" s="7"/>
      <c r="E179" s="7"/>
      <c r="F179" s="7"/>
      <c r="G179" s="7"/>
    </row>
    <row r="180" spans="2:7" x14ac:dyDescent="0.2">
      <c r="B180" s="7"/>
      <c r="C180" s="7"/>
      <c r="D180" s="7"/>
      <c r="E180" s="7"/>
      <c r="F180" s="7"/>
      <c r="G180" s="7"/>
    </row>
    <row r="181" spans="2:7" x14ac:dyDescent="0.2">
      <c r="B181" s="7"/>
      <c r="C181" s="7"/>
      <c r="D181" s="7"/>
      <c r="E181" s="7"/>
      <c r="F181" s="7"/>
      <c r="G181" s="7"/>
    </row>
    <row r="182" spans="2:7" x14ac:dyDescent="0.2">
      <c r="B182" s="7"/>
      <c r="C182" s="7"/>
      <c r="D182" s="7"/>
      <c r="E182" s="7"/>
      <c r="F182" s="7"/>
      <c r="G182" s="7"/>
    </row>
    <row r="183" spans="2:7" x14ac:dyDescent="0.2">
      <c r="B183" s="7"/>
      <c r="C183" s="7"/>
      <c r="D183" s="7"/>
      <c r="E183" s="7"/>
      <c r="F183" s="7"/>
      <c r="G183" s="7"/>
    </row>
    <row r="184" spans="2:7" x14ac:dyDescent="0.2">
      <c r="B184" s="7"/>
      <c r="C184" s="7"/>
      <c r="D184" s="7"/>
      <c r="E184" s="7"/>
      <c r="F184" s="7"/>
      <c r="G184" s="7"/>
    </row>
    <row r="185" spans="2:7" x14ac:dyDescent="0.2">
      <c r="B185" s="7"/>
      <c r="C185" s="7"/>
      <c r="D185" s="7"/>
      <c r="E185" s="7"/>
      <c r="F185" s="7"/>
      <c r="G185" s="7"/>
    </row>
    <row r="186" spans="2:7" x14ac:dyDescent="0.2">
      <c r="B186" s="7"/>
      <c r="C186" s="7"/>
      <c r="D186" s="7"/>
      <c r="E186" s="7"/>
      <c r="F186" s="7"/>
      <c r="G186" s="7"/>
    </row>
    <row r="187" spans="2:7" x14ac:dyDescent="0.2">
      <c r="B187" s="7"/>
      <c r="C187" s="7"/>
      <c r="D187" s="7"/>
      <c r="E187" s="7"/>
      <c r="F187" s="7"/>
      <c r="G187" s="7"/>
    </row>
    <row r="188" spans="2:7" x14ac:dyDescent="0.2">
      <c r="B188" s="7"/>
      <c r="C188" s="7"/>
      <c r="D188" s="7"/>
      <c r="E188" s="7"/>
      <c r="F188" s="7"/>
      <c r="G188" s="7"/>
    </row>
    <row r="189" spans="2:7" x14ac:dyDescent="0.2">
      <c r="B189" s="7"/>
      <c r="C189" s="7"/>
      <c r="D189" s="7"/>
      <c r="E189" s="7"/>
      <c r="F189" s="7"/>
      <c r="G189" s="7"/>
    </row>
    <row r="190" spans="2:7" x14ac:dyDescent="0.2">
      <c r="B190" s="7"/>
      <c r="C190" s="7"/>
      <c r="D190" s="7"/>
      <c r="E190" s="7"/>
      <c r="F190" s="7"/>
      <c r="G190" s="7"/>
    </row>
    <row r="191" spans="2:7" x14ac:dyDescent="0.2">
      <c r="B191" s="7"/>
      <c r="C191" s="7"/>
      <c r="D191" s="7"/>
      <c r="E191" s="7"/>
      <c r="F191" s="7"/>
      <c r="G191" s="7"/>
    </row>
    <row r="192" spans="2:7" x14ac:dyDescent="0.2">
      <c r="B192" s="7"/>
      <c r="C192" s="7"/>
      <c r="D192" s="7"/>
      <c r="E192" s="7"/>
      <c r="F192" s="7"/>
      <c r="G192" s="7"/>
    </row>
    <row r="193" spans="2:7" x14ac:dyDescent="0.2">
      <c r="B193" s="7"/>
      <c r="C193" s="7"/>
      <c r="D193" s="7"/>
      <c r="E193" s="7"/>
      <c r="F193" s="7"/>
      <c r="G193" s="7"/>
    </row>
    <row r="194" spans="2:7" x14ac:dyDescent="0.2">
      <c r="B194" s="7"/>
      <c r="C194" s="7"/>
      <c r="D194" s="7"/>
      <c r="E194" s="7"/>
      <c r="F194" s="7"/>
      <c r="G194" s="7"/>
    </row>
    <row r="195" spans="2:7" x14ac:dyDescent="0.2">
      <c r="B195" s="7"/>
      <c r="C195" s="7"/>
      <c r="D195" s="7"/>
      <c r="E195" s="7"/>
      <c r="F195" s="7"/>
      <c r="G195" s="7"/>
    </row>
    <row r="196" spans="2:7" x14ac:dyDescent="0.2">
      <c r="B196" s="7"/>
      <c r="C196" s="7"/>
      <c r="D196" s="7"/>
      <c r="E196" s="7"/>
      <c r="F196" s="7"/>
      <c r="G196" s="7"/>
    </row>
    <row r="197" spans="2:7" x14ac:dyDescent="0.2">
      <c r="B197" s="7"/>
      <c r="C197" s="7"/>
      <c r="D197" s="7"/>
      <c r="E197" s="7"/>
      <c r="F197" s="7"/>
      <c r="G197" s="7"/>
    </row>
    <row r="198" spans="2:7" x14ac:dyDescent="0.2">
      <c r="B198" s="7"/>
      <c r="C198" s="7"/>
      <c r="D198" s="7"/>
      <c r="E198" s="7"/>
      <c r="F198" s="7"/>
      <c r="G198" s="7"/>
    </row>
    <row r="199" spans="2:7" x14ac:dyDescent="0.2">
      <c r="B199" s="7"/>
      <c r="C199" s="7"/>
      <c r="D199" s="7"/>
      <c r="E199" s="7"/>
      <c r="F199" s="7"/>
      <c r="G199" s="7"/>
    </row>
    <row r="200" spans="2:7" x14ac:dyDescent="0.2">
      <c r="B200" s="7"/>
      <c r="C200" s="7"/>
      <c r="D200" s="7"/>
      <c r="E200" s="7"/>
      <c r="F200" s="7"/>
      <c r="G200" s="7"/>
    </row>
    <row r="201" spans="2:7" x14ac:dyDescent="0.2">
      <c r="B201" s="7"/>
      <c r="C201" s="7"/>
      <c r="D201" s="7"/>
      <c r="E201" s="7"/>
      <c r="F201" s="7"/>
      <c r="G201" s="7"/>
    </row>
    <row r="202" spans="2:7" x14ac:dyDescent="0.2">
      <c r="B202" s="7"/>
      <c r="C202" s="7"/>
      <c r="D202" s="7"/>
      <c r="E202" s="7"/>
      <c r="F202" s="7"/>
      <c r="G202" s="7"/>
    </row>
    <row r="203" spans="2:7" x14ac:dyDescent="0.2">
      <c r="B203" s="7"/>
      <c r="C203" s="7"/>
      <c r="D203" s="7"/>
      <c r="E203" s="7"/>
      <c r="F203" s="7"/>
      <c r="G203" s="7"/>
    </row>
    <row r="204" spans="2:7" x14ac:dyDescent="0.2">
      <c r="B204" s="7"/>
      <c r="C204" s="7"/>
      <c r="D204" s="7"/>
      <c r="E204" s="7"/>
      <c r="F204" s="7"/>
      <c r="G204" s="7"/>
    </row>
    <row r="205" spans="2:7" x14ac:dyDescent="0.2">
      <c r="B205" s="7"/>
      <c r="C205" s="7"/>
      <c r="D205" s="7"/>
      <c r="E205" s="7"/>
      <c r="F205" s="7"/>
      <c r="G205" s="7"/>
    </row>
    <row r="206" spans="2:7" x14ac:dyDescent="0.2">
      <c r="B206" s="7"/>
      <c r="C206" s="7"/>
      <c r="D206" s="7"/>
      <c r="E206" s="7"/>
      <c r="F206" s="7"/>
      <c r="G206" s="7"/>
    </row>
    <row r="207" spans="2:7" x14ac:dyDescent="0.2">
      <c r="B207" s="7"/>
      <c r="C207" s="7"/>
      <c r="D207" s="7"/>
      <c r="E207" s="7"/>
      <c r="F207" s="7"/>
      <c r="G207" s="7"/>
    </row>
    <row r="208" spans="2:7" x14ac:dyDescent="0.2">
      <c r="B208" s="7"/>
      <c r="C208" s="7"/>
      <c r="D208" s="7"/>
      <c r="E208" s="7"/>
      <c r="F208" s="7"/>
      <c r="G208" s="7"/>
    </row>
    <row r="209" spans="2:7" x14ac:dyDescent="0.2">
      <c r="B209" s="7"/>
      <c r="C209" s="7"/>
      <c r="D209" s="7"/>
      <c r="E209" s="7"/>
      <c r="F209" s="7"/>
      <c r="G209" s="7"/>
    </row>
    <row r="210" spans="2:7" x14ac:dyDescent="0.2">
      <c r="B210" s="7"/>
      <c r="C210" s="7"/>
      <c r="D210" s="7"/>
      <c r="E210" s="7"/>
      <c r="F210" s="7"/>
      <c r="G210" s="7"/>
    </row>
    <row r="211" spans="2:7" x14ac:dyDescent="0.2">
      <c r="B211" s="7"/>
      <c r="C211" s="7"/>
      <c r="D211" s="7"/>
      <c r="E211" s="7"/>
      <c r="F211" s="7"/>
      <c r="G211" s="7"/>
    </row>
    <row r="212" spans="2:7" x14ac:dyDescent="0.2">
      <c r="B212" s="7"/>
      <c r="C212" s="7"/>
      <c r="D212" s="7"/>
      <c r="E212" s="7"/>
      <c r="F212" s="7"/>
      <c r="G212" s="7"/>
    </row>
    <row r="213" spans="2:7" x14ac:dyDescent="0.2">
      <c r="B213" s="7"/>
      <c r="C213" s="7"/>
      <c r="D213" s="7"/>
      <c r="E213" s="7"/>
      <c r="F213" s="7"/>
      <c r="G213" s="7"/>
    </row>
    <row r="214" spans="2:7" x14ac:dyDescent="0.2">
      <c r="B214" s="7"/>
      <c r="C214" s="7"/>
      <c r="D214" s="7"/>
      <c r="E214" s="7"/>
      <c r="F214" s="7"/>
      <c r="G214" s="7"/>
    </row>
    <row r="215" spans="2:7" x14ac:dyDescent="0.2">
      <c r="B215" s="7"/>
      <c r="C215" s="7"/>
      <c r="D215" s="7"/>
      <c r="E215" s="7"/>
      <c r="F215" s="7"/>
      <c r="G215" s="7"/>
    </row>
    <row r="216" spans="2:7" x14ac:dyDescent="0.2">
      <c r="B216" s="7"/>
      <c r="C216" s="7"/>
      <c r="D216" s="7"/>
      <c r="E216" s="7"/>
      <c r="F216" s="7"/>
      <c r="G216" s="7"/>
    </row>
    <row r="217" spans="2:7" x14ac:dyDescent="0.2">
      <c r="B217" s="7"/>
      <c r="C217" s="7"/>
      <c r="D217" s="7"/>
      <c r="E217" s="7"/>
      <c r="F217" s="7"/>
      <c r="G217" s="7"/>
    </row>
    <row r="218" spans="2:7" x14ac:dyDescent="0.2">
      <c r="B218" s="7"/>
      <c r="C218" s="7"/>
      <c r="D218" s="7"/>
      <c r="E218" s="7"/>
      <c r="F218" s="7"/>
      <c r="G218" s="7"/>
    </row>
    <row r="219" spans="2:7" x14ac:dyDescent="0.2">
      <c r="B219" s="7"/>
      <c r="C219" s="7"/>
      <c r="D219" s="7"/>
      <c r="E219" s="7"/>
      <c r="F219" s="7"/>
      <c r="G219" s="7"/>
    </row>
    <row r="220" spans="2:7" x14ac:dyDescent="0.2">
      <c r="B220" s="7"/>
      <c r="C220" s="7"/>
      <c r="D220" s="7"/>
      <c r="E220" s="7"/>
      <c r="F220" s="7"/>
      <c r="G220" s="7"/>
    </row>
    <row r="221" spans="2:7" x14ac:dyDescent="0.2">
      <c r="B221" s="7"/>
      <c r="C221" s="7"/>
      <c r="D221" s="7"/>
      <c r="E221" s="7"/>
      <c r="F221" s="7"/>
      <c r="G221" s="7"/>
    </row>
    <row r="222" spans="2:7" x14ac:dyDescent="0.2">
      <c r="B222" s="7"/>
      <c r="C222" s="7"/>
      <c r="D222" s="7"/>
      <c r="E222" s="7"/>
      <c r="F222" s="7"/>
      <c r="G222" s="7"/>
    </row>
    <row r="223" spans="2:7" x14ac:dyDescent="0.2">
      <c r="B223" s="7"/>
      <c r="C223" s="7"/>
      <c r="D223" s="7"/>
      <c r="E223" s="7"/>
      <c r="F223" s="7"/>
      <c r="G223" s="7"/>
    </row>
    <row r="224" spans="2:7" x14ac:dyDescent="0.2">
      <c r="B224" s="7"/>
      <c r="C224" s="7"/>
      <c r="D224" s="7"/>
      <c r="E224" s="7"/>
      <c r="F224" s="7"/>
      <c r="G224" s="7"/>
    </row>
    <row r="225" spans="2:7" x14ac:dyDescent="0.2">
      <c r="B225" s="7"/>
      <c r="C225" s="7"/>
      <c r="D225" s="7"/>
      <c r="E225" s="7"/>
      <c r="F225" s="7"/>
      <c r="G225" s="7"/>
    </row>
    <row r="226" spans="2:7" x14ac:dyDescent="0.2">
      <c r="B226" s="7"/>
      <c r="C226" s="7"/>
      <c r="D226" s="7"/>
      <c r="E226" s="7"/>
      <c r="F226" s="7"/>
      <c r="G226" s="7"/>
    </row>
    <row r="227" spans="2:7" x14ac:dyDescent="0.2">
      <c r="B227" s="7"/>
      <c r="C227" s="7"/>
      <c r="D227" s="7"/>
      <c r="E227" s="7"/>
      <c r="F227" s="7"/>
      <c r="G227" s="7"/>
    </row>
    <row r="228" spans="2:7" x14ac:dyDescent="0.2">
      <c r="B228" s="7"/>
      <c r="C228" s="7"/>
      <c r="D228" s="7"/>
      <c r="E228" s="7"/>
      <c r="F228" s="7"/>
      <c r="G228" s="7"/>
    </row>
    <row r="229" spans="2:7" x14ac:dyDescent="0.2">
      <c r="B229" s="7"/>
      <c r="C229" s="7"/>
      <c r="D229" s="7"/>
      <c r="E229" s="7"/>
      <c r="F229" s="7"/>
      <c r="G229" s="7"/>
    </row>
    <row r="230" spans="2:7" x14ac:dyDescent="0.2">
      <c r="B230" s="7"/>
      <c r="C230" s="7"/>
      <c r="D230" s="7"/>
      <c r="E230" s="7"/>
      <c r="F230" s="7"/>
      <c r="G230" s="7"/>
    </row>
    <row r="231" spans="2:7" x14ac:dyDescent="0.2">
      <c r="B231" s="7"/>
      <c r="C231" s="7"/>
      <c r="D231" s="7"/>
      <c r="E231" s="7"/>
      <c r="F231" s="7"/>
      <c r="G231" s="7"/>
    </row>
    <row r="232" spans="2:7" x14ac:dyDescent="0.2">
      <c r="B232" s="7"/>
      <c r="C232" s="7"/>
      <c r="D232" s="7"/>
      <c r="E232" s="7"/>
      <c r="F232" s="7"/>
      <c r="G232" s="7"/>
    </row>
    <row r="233" spans="2:7" x14ac:dyDescent="0.2">
      <c r="B233" s="7"/>
      <c r="C233" s="7"/>
      <c r="D233" s="7"/>
      <c r="E233" s="7"/>
      <c r="F233" s="7"/>
      <c r="G233" s="7"/>
    </row>
    <row r="234" spans="2:7" x14ac:dyDescent="0.2">
      <c r="B234" s="7"/>
      <c r="C234" s="7"/>
      <c r="D234" s="7"/>
      <c r="E234" s="7"/>
      <c r="F234" s="7"/>
      <c r="G234" s="7"/>
    </row>
    <row r="235" spans="2:7" x14ac:dyDescent="0.2">
      <c r="B235" s="7"/>
      <c r="C235" s="7"/>
      <c r="D235" s="7"/>
      <c r="E235" s="7"/>
      <c r="F235" s="7"/>
      <c r="G235" s="7"/>
    </row>
    <row r="236" spans="2:7" x14ac:dyDescent="0.2">
      <c r="B236" s="7"/>
      <c r="C236" s="7"/>
      <c r="D236" s="7"/>
      <c r="E236" s="7"/>
      <c r="F236" s="7"/>
      <c r="G236" s="7"/>
    </row>
    <row r="237" spans="2:7" x14ac:dyDescent="0.2">
      <c r="B237" s="7"/>
      <c r="C237" s="7"/>
      <c r="D237" s="7"/>
      <c r="E237" s="7"/>
      <c r="F237" s="7"/>
      <c r="G237" s="7"/>
    </row>
    <row r="238" spans="2:7" x14ac:dyDescent="0.2">
      <c r="B238" s="7"/>
      <c r="C238" s="7"/>
      <c r="D238" s="7"/>
      <c r="E238" s="7"/>
      <c r="F238" s="7"/>
      <c r="G238" s="7"/>
    </row>
    <row r="239" spans="2:7" x14ac:dyDescent="0.2">
      <c r="B239" s="7"/>
      <c r="C239" s="7"/>
      <c r="D239" s="7"/>
      <c r="E239" s="7"/>
      <c r="F239" s="7"/>
      <c r="G239" s="7"/>
    </row>
    <row r="240" spans="2:7" x14ac:dyDescent="0.2">
      <c r="B240" s="7"/>
      <c r="C240" s="7"/>
      <c r="D240" s="7"/>
      <c r="E240" s="7"/>
      <c r="F240" s="7"/>
      <c r="G240" s="7"/>
    </row>
    <row r="241" spans="2:7" x14ac:dyDescent="0.2">
      <c r="B241" s="7"/>
      <c r="C241" s="7"/>
      <c r="D241" s="7"/>
      <c r="E241" s="7"/>
      <c r="F241" s="7"/>
      <c r="G241" s="7"/>
    </row>
    <row r="242" spans="2:7" x14ac:dyDescent="0.2">
      <c r="B242" s="7"/>
      <c r="C242" s="7"/>
      <c r="D242" s="7"/>
      <c r="E242" s="7"/>
      <c r="F242" s="7"/>
      <c r="G242" s="7"/>
    </row>
    <row r="243" spans="2:7" x14ac:dyDescent="0.2">
      <c r="B243" s="7"/>
      <c r="C243" s="7"/>
      <c r="D243" s="7"/>
      <c r="E243" s="7"/>
      <c r="F243" s="7"/>
      <c r="G243" s="7"/>
    </row>
    <row r="244" spans="2:7" x14ac:dyDescent="0.2">
      <c r="B244" s="7"/>
      <c r="C244" s="7"/>
      <c r="D244" s="7"/>
      <c r="E244" s="7"/>
      <c r="F244" s="7"/>
      <c r="G244" s="7"/>
    </row>
    <row r="245" spans="2:7" x14ac:dyDescent="0.2">
      <c r="B245" s="7"/>
      <c r="C245" s="7"/>
      <c r="D245" s="7"/>
      <c r="E245" s="7"/>
      <c r="F245" s="7"/>
      <c r="G245" s="7"/>
    </row>
    <row r="246" spans="2:7" x14ac:dyDescent="0.2">
      <c r="B246" s="7"/>
      <c r="C246" s="7"/>
      <c r="D246" s="7"/>
      <c r="E246" s="7"/>
      <c r="F246" s="7"/>
      <c r="G246" s="7"/>
    </row>
    <row r="247" spans="2:7" x14ac:dyDescent="0.2">
      <c r="B247" s="7"/>
      <c r="C247" s="7"/>
      <c r="D247" s="7"/>
      <c r="E247" s="7"/>
      <c r="F247" s="7"/>
      <c r="G247" s="7"/>
    </row>
    <row r="248" spans="2:7" x14ac:dyDescent="0.2">
      <c r="B248" s="7"/>
      <c r="C248" s="7"/>
      <c r="D248" s="7"/>
      <c r="E248" s="7"/>
      <c r="F248" s="7"/>
      <c r="G248" s="7"/>
    </row>
    <row r="249" spans="2:7" x14ac:dyDescent="0.2">
      <c r="B249" s="7"/>
      <c r="C249" s="7"/>
      <c r="D249" s="7"/>
      <c r="E249" s="7"/>
      <c r="F249" s="7"/>
      <c r="G249" s="7"/>
    </row>
    <row r="250" spans="2:7" x14ac:dyDescent="0.2">
      <c r="B250" s="7"/>
      <c r="C250" s="7"/>
      <c r="D250" s="7"/>
      <c r="E250" s="7"/>
      <c r="F250" s="7"/>
      <c r="G250" s="7"/>
    </row>
    <row r="251" spans="2:7" x14ac:dyDescent="0.2">
      <c r="B251" s="7"/>
      <c r="C251" s="7"/>
      <c r="D251" s="7"/>
      <c r="E251" s="7"/>
      <c r="F251" s="7"/>
      <c r="G251" s="7"/>
    </row>
    <row r="252" spans="2:7" x14ac:dyDescent="0.2">
      <c r="B252" s="7"/>
      <c r="C252" s="7"/>
      <c r="D252" s="7"/>
      <c r="E252" s="7"/>
      <c r="F252" s="7"/>
      <c r="G252" s="7"/>
    </row>
    <row r="253" spans="2:7" x14ac:dyDescent="0.2">
      <c r="B253" s="7"/>
      <c r="C253" s="7"/>
      <c r="D253" s="7"/>
      <c r="E253" s="7"/>
      <c r="F253" s="7"/>
      <c r="G253" s="7"/>
    </row>
    <row r="254" spans="2:7" x14ac:dyDescent="0.2">
      <c r="B254" s="7"/>
      <c r="C254" s="7"/>
      <c r="D254" s="7"/>
      <c r="E254" s="7"/>
      <c r="F254" s="7"/>
      <c r="G254" s="7"/>
    </row>
    <row r="255" spans="2:7" x14ac:dyDescent="0.2">
      <c r="B255" s="7"/>
      <c r="C255" s="7"/>
      <c r="D255" s="7"/>
      <c r="E255" s="7"/>
      <c r="F255" s="7"/>
      <c r="G255" s="7"/>
    </row>
    <row r="256" spans="2:7" x14ac:dyDescent="0.2">
      <c r="B256" s="7"/>
      <c r="C256" s="7"/>
      <c r="D256" s="7"/>
      <c r="E256" s="7"/>
      <c r="F256" s="7"/>
      <c r="G256" s="7"/>
    </row>
    <row r="257" spans="2:7" x14ac:dyDescent="0.2">
      <c r="B257" s="7"/>
      <c r="C257" s="7"/>
      <c r="D257" s="7"/>
      <c r="E257" s="7"/>
      <c r="F257" s="7"/>
      <c r="G257" s="7"/>
    </row>
    <row r="258" spans="2:7" x14ac:dyDescent="0.2">
      <c r="B258" s="7"/>
      <c r="C258" s="7"/>
      <c r="D258" s="7"/>
      <c r="E258" s="7"/>
      <c r="F258" s="7"/>
      <c r="G258" s="7"/>
    </row>
    <row r="259" spans="2:7" x14ac:dyDescent="0.2">
      <c r="B259" s="7"/>
      <c r="C259" s="7"/>
      <c r="D259" s="7"/>
      <c r="E259" s="7"/>
      <c r="F259" s="7"/>
      <c r="G259" s="7"/>
    </row>
    <row r="260" spans="2:7" x14ac:dyDescent="0.2">
      <c r="B260" s="7"/>
      <c r="C260" s="7"/>
      <c r="D260" s="7"/>
      <c r="E260" s="7"/>
      <c r="F260" s="7"/>
      <c r="G260" s="7"/>
    </row>
    <row r="261" spans="2:7" x14ac:dyDescent="0.2">
      <c r="B261" s="7"/>
      <c r="C261" s="7"/>
      <c r="D261" s="7"/>
      <c r="E261" s="7"/>
      <c r="F261" s="7"/>
      <c r="G261" s="7"/>
    </row>
    <row r="262" spans="2:7" x14ac:dyDescent="0.2">
      <c r="B262" s="7"/>
      <c r="C262" s="7"/>
      <c r="D262" s="7"/>
      <c r="E262" s="7"/>
      <c r="F262" s="7"/>
      <c r="G262" s="7"/>
    </row>
    <row r="263" spans="2:7" x14ac:dyDescent="0.2">
      <c r="B263" s="7"/>
      <c r="C263" s="7"/>
      <c r="D263" s="7"/>
      <c r="E263" s="7"/>
      <c r="F263" s="7"/>
      <c r="G263" s="7"/>
    </row>
    <row r="264" spans="2:7" x14ac:dyDescent="0.2">
      <c r="B264" s="7"/>
      <c r="C264" s="7"/>
      <c r="D264" s="7"/>
      <c r="E264" s="7"/>
      <c r="F264" s="7"/>
      <c r="G264" s="7"/>
    </row>
    <row r="265" spans="2:7" x14ac:dyDescent="0.2">
      <c r="B265" s="7"/>
      <c r="C265" s="7"/>
      <c r="D265" s="7"/>
      <c r="E265" s="7"/>
      <c r="F265" s="7"/>
      <c r="G265" s="7"/>
    </row>
    <row r="266" spans="2:7" x14ac:dyDescent="0.2">
      <c r="B266" s="7"/>
      <c r="C266" s="7"/>
      <c r="D266" s="7"/>
      <c r="E266" s="7"/>
      <c r="F266" s="7"/>
      <c r="G266" s="7"/>
    </row>
    <row r="267" spans="2:7" x14ac:dyDescent="0.2">
      <c r="B267" s="7"/>
      <c r="C267" s="7"/>
      <c r="D267" s="7"/>
      <c r="E267" s="7"/>
      <c r="F267" s="7"/>
      <c r="G267" s="7"/>
    </row>
    <row r="268" spans="2:7" x14ac:dyDescent="0.2">
      <c r="B268" s="7"/>
      <c r="C268" s="7"/>
      <c r="D268" s="7"/>
      <c r="E268" s="7"/>
      <c r="F268" s="7"/>
      <c r="G268" s="7"/>
    </row>
    <row r="269" spans="2:7" x14ac:dyDescent="0.2">
      <c r="B269" s="7"/>
      <c r="C269" s="7"/>
      <c r="D269" s="7"/>
      <c r="E269" s="7"/>
      <c r="F269" s="7"/>
      <c r="G269" s="7"/>
    </row>
    <row r="270" spans="2:7" x14ac:dyDescent="0.2">
      <c r="B270" s="7"/>
      <c r="C270" s="7"/>
      <c r="D270" s="7"/>
      <c r="E270" s="7"/>
      <c r="F270" s="7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75" orientation="landscape" r:id="rId1"/>
  <headerFooter alignWithMargins="0"/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J97"/>
  <sheetViews>
    <sheetView showGridLines="0" view="pageBreakPreview" zoomScale="70" zoomScaleNormal="100" zoomScaleSheetLayoutView="70" workbookViewId="0">
      <selection sqref="A1:J1"/>
    </sheetView>
  </sheetViews>
  <sheetFormatPr baseColWidth="10" defaultColWidth="19.140625" defaultRowHeight="12.75" x14ac:dyDescent="0.2"/>
  <cols>
    <col min="1" max="1" width="30.5703125" style="135" customWidth="1"/>
    <col min="2" max="10" width="13.140625" style="135" customWidth="1"/>
    <col min="11" max="11" width="8.85546875" style="135" customWidth="1"/>
    <col min="12" max="16384" width="19.140625" style="135"/>
  </cols>
  <sheetData>
    <row r="1" spans="1:10" ht="18" x14ac:dyDescent="0.25">
      <c r="A1" s="305" t="s">
        <v>46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12.75" customHeight="1" x14ac:dyDescent="0.25">
      <c r="A2" s="14"/>
      <c r="B2" s="175"/>
      <c r="C2" s="175"/>
      <c r="D2" s="175"/>
      <c r="E2" s="175"/>
      <c r="F2" s="175"/>
    </row>
    <row r="3" spans="1:10" ht="22.5" customHeight="1" x14ac:dyDescent="0.2">
      <c r="A3" s="306" t="s">
        <v>197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13.5" thickBot="1" x14ac:dyDescent="0.25">
      <c r="A4" s="136"/>
      <c r="B4" s="136"/>
      <c r="C4" s="136"/>
      <c r="D4" s="136"/>
      <c r="E4" s="136"/>
      <c r="F4" s="136"/>
    </row>
    <row r="5" spans="1:10" ht="27.75" customHeight="1" x14ac:dyDescent="0.2">
      <c r="A5" s="307" t="s">
        <v>91</v>
      </c>
      <c r="B5" s="309"/>
      <c r="C5" s="311" t="s">
        <v>92</v>
      </c>
      <c r="D5" s="313" t="s">
        <v>93</v>
      </c>
      <c r="E5" s="287" t="s">
        <v>89</v>
      </c>
      <c r="F5" s="315"/>
      <c r="G5" s="287" t="s">
        <v>90</v>
      </c>
      <c r="H5" s="315"/>
      <c r="I5" s="287" t="s">
        <v>1</v>
      </c>
      <c r="J5" s="288"/>
    </row>
    <row r="6" spans="1:10" ht="21.75" customHeight="1" thickBot="1" x14ac:dyDescent="0.25">
      <c r="A6" s="308"/>
      <c r="B6" s="310"/>
      <c r="C6" s="312"/>
      <c r="D6" s="314"/>
      <c r="E6" s="178" t="s">
        <v>94</v>
      </c>
      <c r="F6" s="178" t="s">
        <v>95</v>
      </c>
      <c r="G6" s="178" t="s">
        <v>94</v>
      </c>
      <c r="H6" s="178" t="s">
        <v>95</v>
      </c>
      <c r="I6" s="178" t="s">
        <v>94</v>
      </c>
      <c r="J6" s="179" t="s">
        <v>95</v>
      </c>
    </row>
    <row r="7" spans="1:10" ht="18" customHeight="1" x14ac:dyDescent="0.2">
      <c r="A7" s="97" t="s">
        <v>103</v>
      </c>
      <c r="B7" s="112" t="s">
        <v>105</v>
      </c>
      <c r="C7" s="89">
        <v>8</v>
      </c>
      <c r="D7" s="137"/>
      <c r="E7" s="138">
        <v>0</v>
      </c>
      <c r="F7" s="139">
        <v>0</v>
      </c>
      <c r="G7" s="139">
        <v>14</v>
      </c>
      <c r="H7" s="139">
        <v>20</v>
      </c>
      <c r="I7" s="139">
        <v>14</v>
      </c>
      <c r="J7" s="140">
        <v>20</v>
      </c>
    </row>
    <row r="8" spans="1:10" x14ac:dyDescent="0.2">
      <c r="A8" s="97" t="s">
        <v>162</v>
      </c>
      <c r="B8" s="112" t="s">
        <v>108</v>
      </c>
      <c r="C8" s="89">
        <v>72</v>
      </c>
      <c r="D8" s="141"/>
      <c r="E8" s="138">
        <v>48.153242222222218</v>
      </c>
      <c r="F8" s="142">
        <v>49.045999999999992</v>
      </c>
      <c r="G8" s="142">
        <v>610.96755555555558</v>
      </c>
      <c r="H8" s="142">
        <v>621</v>
      </c>
      <c r="I8" s="142">
        <v>659.12079777777774</v>
      </c>
      <c r="J8" s="140">
        <v>670.94599999999991</v>
      </c>
    </row>
    <row r="9" spans="1:10" s="1" customFormat="1" x14ac:dyDescent="0.2">
      <c r="A9" s="97" t="s">
        <v>104</v>
      </c>
      <c r="B9" s="112" t="s">
        <v>105</v>
      </c>
      <c r="C9" s="89">
        <v>17</v>
      </c>
      <c r="D9" s="141"/>
      <c r="E9" s="138">
        <v>0</v>
      </c>
      <c r="F9" s="142">
        <v>0</v>
      </c>
      <c r="G9" s="142">
        <v>43.765555555555558</v>
      </c>
      <c r="H9" s="142">
        <v>68</v>
      </c>
      <c r="I9" s="142">
        <v>43.765555555555558</v>
      </c>
      <c r="J9" s="140">
        <v>68</v>
      </c>
    </row>
    <row r="10" spans="1:10" x14ac:dyDescent="0.2">
      <c r="A10" s="97" t="s">
        <v>104</v>
      </c>
      <c r="B10" s="112" t="s">
        <v>106</v>
      </c>
      <c r="C10" s="89">
        <v>62</v>
      </c>
      <c r="D10" s="141"/>
      <c r="E10" s="138">
        <v>12.4</v>
      </c>
      <c r="F10" s="142">
        <v>12.4</v>
      </c>
      <c r="G10" s="142">
        <v>316.26888888888885</v>
      </c>
      <c r="H10" s="142">
        <v>484</v>
      </c>
      <c r="I10" s="142">
        <v>328.66888888888889</v>
      </c>
      <c r="J10" s="140">
        <v>496</v>
      </c>
    </row>
    <row r="11" spans="1:10" x14ac:dyDescent="0.2">
      <c r="A11" s="97" t="s">
        <v>104</v>
      </c>
      <c r="B11" s="112" t="s">
        <v>107</v>
      </c>
      <c r="C11" s="89">
        <v>73</v>
      </c>
      <c r="D11" s="141"/>
      <c r="E11" s="138">
        <v>0</v>
      </c>
      <c r="F11" s="142">
        <v>0</v>
      </c>
      <c r="G11" s="142">
        <v>712.24404040404033</v>
      </c>
      <c r="H11" s="142">
        <v>770</v>
      </c>
      <c r="I11" s="142">
        <v>712.24404040404033</v>
      </c>
      <c r="J11" s="140">
        <v>769.81818181818187</v>
      </c>
    </row>
    <row r="12" spans="1:10" s="1" customFormat="1" x14ac:dyDescent="0.2">
      <c r="A12" s="97" t="s">
        <v>104</v>
      </c>
      <c r="B12" s="95" t="s">
        <v>108</v>
      </c>
      <c r="C12" s="89">
        <v>84</v>
      </c>
      <c r="D12" s="141"/>
      <c r="E12" s="138">
        <v>26.242222222222221</v>
      </c>
      <c r="F12" s="142">
        <v>42</v>
      </c>
      <c r="G12" s="142">
        <v>1446.1953333333333</v>
      </c>
      <c r="H12" s="142">
        <v>1190</v>
      </c>
      <c r="I12" s="142">
        <v>1472.4375555555555</v>
      </c>
      <c r="J12" s="140">
        <v>1232</v>
      </c>
    </row>
    <row r="13" spans="1:10" x14ac:dyDescent="0.2">
      <c r="A13" s="97" t="s">
        <v>163</v>
      </c>
      <c r="B13" s="95" t="s">
        <v>110</v>
      </c>
      <c r="C13" s="89">
        <v>1592</v>
      </c>
      <c r="D13" s="141"/>
      <c r="E13" s="142">
        <v>0</v>
      </c>
      <c r="F13" s="142">
        <v>0</v>
      </c>
      <c r="G13" s="142">
        <v>1074.667345679012</v>
      </c>
      <c r="H13" s="142">
        <v>2699</v>
      </c>
      <c r="I13" s="142">
        <v>1074.667345679012</v>
      </c>
      <c r="J13" s="140">
        <v>2699.4722222222222</v>
      </c>
    </row>
    <row r="14" spans="1:10" x14ac:dyDescent="0.2">
      <c r="A14" s="97" t="s">
        <v>109</v>
      </c>
      <c r="B14" s="112" t="s">
        <v>105</v>
      </c>
      <c r="C14" s="89">
        <v>66</v>
      </c>
      <c r="D14" s="141"/>
      <c r="E14" s="142">
        <v>0</v>
      </c>
      <c r="F14" s="142">
        <v>0</v>
      </c>
      <c r="G14" s="142">
        <v>236.13333333333333</v>
      </c>
      <c r="H14" s="142">
        <v>242</v>
      </c>
      <c r="I14" s="142">
        <v>236.13333333333333</v>
      </c>
      <c r="J14" s="140">
        <v>242</v>
      </c>
    </row>
    <row r="15" spans="1:10" x14ac:dyDescent="0.2">
      <c r="A15" s="97" t="s">
        <v>109</v>
      </c>
      <c r="B15" s="112" t="s">
        <v>106</v>
      </c>
      <c r="C15" s="89">
        <v>68</v>
      </c>
      <c r="D15" s="141"/>
      <c r="E15" s="142">
        <v>0</v>
      </c>
      <c r="F15" s="142">
        <v>0</v>
      </c>
      <c r="G15" s="142">
        <v>279.39904761904762</v>
      </c>
      <c r="H15" s="142">
        <v>262</v>
      </c>
      <c r="I15" s="142">
        <v>279.39904761904762</v>
      </c>
      <c r="J15" s="140">
        <v>262.28571428571428</v>
      </c>
    </row>
    <row r="16" spans="1:10" x14ac:dyDescent="0.2">
      <c r="A16" s="91" t="s">
        <v>109</v>
      </c>
      <c r="B16" s="112" t="s">
        <v>107</v>
      </c>
      <c r="C16" s="89">
        <v>26</v>
      </c>
      <c r="D16" s="141"/>
      <c r="E16" s="142">
        <v>3.7142857142857144</v>
      </c>
      <c r="F16" s="142">
        <v>3.7142857142857144</v>
      </c>
      <c r="G16" s="142">
        <v>279.25238095238103</v>
      </c>
      <c r="H16" s="142">
        <v>253</v>
      </c>
      <c r="I16" s="142">
        <v>282.96666666666675</v>
      </c>
      <c r="J16" s="140">
        <v>256.28571428571428</v>
      </c>
    </row>
    <row r="17" spans="1:10" s="1" customFormat="1" x14ac:dyDescent="0.2">
      <c r="A17" s="91" t="s">
        <v>109</v>
      </c>
      <c r="B17" s="112" t="s">
        <v>108</v>
      </c>
      <c r="C17" s="89">
        <v>16</v>
      </c>
      <c r="D17" s="141"/>
      <c r="E17" s="142">
        <v>0</v>
      </c>
      <c r="F17" s="142">
        <v>0</v>
      </c>
      <c r="G17" s="142">
        <v>340.8</v>
      </c>
      <c r="H17" s="142">
        <v>168</v>
      </c>
      <c r="I17" s="142">
        <v>340.8</v>
      </c>
      <c r="J17" s="140">
        <v>168</v>
      </c>
    </row>
    <row r="18" spans="1:10" x14ac:dyDescent="0.2">
      <c r="A18" s="97" t="s">
        <v>111</v>
      </c>
      <c r="B18" s="112" t="s">
        <v>105</v>
      </c>
      <c r="C18" s="89">
        <v>106</v>
      </c>
      <c r="D18" s="141"/>
      <c r="E18" s="142">
        <v>12.562962962962965</v>
      </c>
      <c r="F18" s="142">
        <v>35.333333333333336</v>
      </c>
      <c r="G18" s="142">
        <v>235.86962962962963</v>
      </c>
      <c r="H18" s="142">
        <v>353</v>
      </c>
      <c r="I18" s="142">
        <v>248.43259259259258</v>
      </c>
      <c r="J18" s="140">
        <v>388.66666666666669</v>
      </c>
    </row>
    <row r="19" spans="1:10" s="1" customFormat="1" x14ac:dyDescent="0.2">
      <c r="A19" s="97" t="s">
        <v>111</v>
      </c>
      <c r="B19" s="95" t="s">
        <v>106</v>
      </c>
      <c r="C19" s="89">
        <v>129</v>
      </c>
      <c r="D19" s="141"/>
      <c r="E19" s="142">
        <v>15.76992424242424</v>
      </c>
      <c r="F19" s="142">
        <v>17.59090909090909</v>
      </c>
      <c r="G19" s="142">
        <v>625.72818181818184</v>
      </c>
      <c r="H19" s="142">
        <v>598</v>
      </c>
      <c r="I19" s="142">
        <v>641.49810606060612</v>
      </c>
      <c r="J19" s="140">
        <v>615.68181818181813</v>
      </c>
    </row>
    <row r="20" spans="1:10" s="1" customFormat="1" x14ac:dyDescent="0.2">
      <c r="A20" s="97" t="s">
        <v>111</v>
      </c>
      <c r="B20" s="95" t="s">
        <v>107</v>
      </c>
      <c r="C20" s="89">
        <v>30</v>
      </c>
      <c r="D20" s="141"/>
      <c r="E20" s="142">
        <v>8.4</v>
      </c>
      <c r="F20" s="142">
        <v>15</v>
      </c>
      <c r="G20" s="142">
        <v>281.64583333333331</v>
      </c>
      <c r="H20" s="142">
        <v>248</v>
      </c>
      <c r="I20" s="142">
        <v>290.04583333333329</v>
      </c>
      <c r="J20" s="140">
        <v>262.5</v>
      </c>
    </row>
    <row r="21" spans="1:10" s="1" customFormat="1" x14ac:dyDescent="0.2">
      <c r="A21" s="97" t="s">
        <v>127</v>
      </c>
      <c r="B21" s="112" t="s">
        <v>105</v>
      </c>
      <c r="C21" s="89">
        <v>70</v>
      </c>
      <c r="D21" s="143"/>
      <c r="E21" s="142">
        <v>0</v>
      </c>
      <c r="F21" s="142">
        <v>0</v>
      </c>
      <c r="G21" s="142">
        <v>164.88888888888889</v>
      </c>
      <c r="H21" s="142">
        <v>245</v>
      </c>
      <c r="I21" s="142">
        <v>164.88888888888889</v>
      </c>
      <c r="J21" s="140">
        <v>245</v>
      </c>
    </row>
    <row r="22" spans="1:10" s="1" customFormat="1" x14ac:dyDescent="0.2">
      <c r="A22" s="97" t="s">
        <v>127</v>
      </c>
      <c r="B22" s="112" t="s">
        <v>106</v>
      </c>
      <c r="C22" s="89">
        <v>46</v>
      </c>
      <c r="D22" s="43"/>
      <c r="E22" s="142">
        <v>0</v>
      </c>
      <c r="F22" s="142">
        <v>0</v>
      </c>
      <c r="G22" s="142">
        <v>143.97999999999999</v>
      </c>
      <c r="H22" s="142">
        <v>184</v>
      </c>
      <c r="I22" s="142">
        <v>143.97999999999999</v>
      </c>
      <c r="J22" s="140">
        <v>184</v>
      </c>
    </row>
    <row r="23" spans="1:10" s="1" customFormat="1" x14ac:dyDescent="0.2">
      <c r="A23" s="97" t="s">
        <v>156</v>
      </c>
      <c r="B23" s="112" t="s">
        <v>110</v>
      </c>
      <c r="C23" s="89">
        <v>1842</v>
      </c>
      <c r="D23" s="43"/>
      <c r="E23" s="142">
        <v>0</v>
      </c>
      <c r="F23" s="142">
        <v>0</v>
      </c>
      <c r="G23" s="142">
        <v>2491.8751428571427</v>
      </c>
      <c r="H23" s="142">
        <v>3842</v>
      </c>
      <c r="I23" s="142">
        <v>2491.8751428571427</v>
      </c>
      <c r="J23" s="140">
        <v>3841.8857142857141</v>
      </c>
    </row>
    <row r="24" spans="1:10" s="1" customFormat="1" x14ac:dyDescent="0.2">
      <c r="A24" s="97" t="s">
        <v>156</v>
      </c>
      <c r="B24" s="112" t="s">
        <v>105</v>
      </c>
      <c r="C24" s="89">
        <v>35</v>
      </c>
      <c r="D24" s="43"/>
      <c r="E24" s="142">
        <v>0</v>
      </c>
      <c r="F24" s="142">
        <v>0</v>
      </c>
      <c r="G24" s="142">
        <v>41.999999999999993</v>
      </c>
      <c r="H24" s="142">
        <v>105</v>
      </c>
      <c r="I24" s="142">
        <v>41.999999999999993</v>
      </c>
      <c r="J24" s="140">
        <v>105</v>
      </c>
    </row>
    <row r="25" spans="1:10" s="1" customFormat="1" x14ac:dyDescent="0.2">
      <c r="A25" s="91" t="s">
        <v>156</v>
      </c>
      <c r="B25" s="112" t="s">
        <v>106</v>
      </c>
      <c r="C25" s="89">
        <v>20</v>
      </c>
      <c r="D25" s="43"/>
      <c r="E25" s="142">
        <v>0</v>
      </c>
      <c r="F25" s="142">
        <v>0</v>
      </c>
      <c r="G25" s="142">
        <v>66.488888888888894</v>
      </c>
      <c r="H25" s="142">
        <v>90</v>
      </c>
      <c r="I25" s="142">
        <v>66.488888888888894</v>
      </c>
      <c r="J25" s="140">
        <v>90</v>
      </c>
    </row>
    <row r="26" spans="1:10" x14ac:dyDescent="0.2">
      <c r="A26" s="100" t="s">
        <v>166</v>
      </c>
      <c r="B26" s="144"/>
      <c r="C26" s="44">
        <v>4362</v>
      </c>
      <c r="D26" s="269">
        <v>191</v>
      </c>
      <c r="E26" s="105">
        <v>127.24263736411736</v>
      </c>
      <c r="F26" s="105">
        <v>175.08452813852816</v>
      </c>
      <c r="G26" s="105">
        <v>9406.170046737212</v>
      </c>
      <c r="H26" s="105">
        <v>12442</v>
      </c>
      <c r="I26" s="105">
        <v>9533.4126841013294</v>
      </c>
      <c r="J26" s="105">
        <v>12617.542031746032</v>
      </c>
    </row>
    <row r="27" spans="1:10" s="1" customFormat="1" x14ac:dyDescent="0.2">
      <c r="A27" s="97" t="s">
        <v>103</v>
      </c>
      <c r="B27" s="113" t="s">
        <v>106</v>
      </c>
      <c r="C27" s="90">
        <v>54</v>
      </c>
      <c r="D27" s="145"/>
      <c r="E27" s="142">
        <v>18.685714285714283</v>
      </c>
      <c r="F27" s="142">
        <v>23.142857142857142</v>
      </c>
      <c r="G27" s="142">
        <v>201.92571428571429</v>
      </c>
      <c r="H27" s="142">
        <v>231</v>
      </c>
      <c r="I27" s="142">
        <v>220.61142857142855</v>
      </c>
      <c r="J27" s="140">
        <v>254.57142857142858</v>
      </c>
    </row>
    <row r="28" spans="1:10" x14ac:dyDescent="0.2">
      <c r="A28" s="97" t="s">
        <v>162</v>
      </c>
      <c r="B28" s="114" t="s">
        <v>107</v>
      </c>
      <c r="C28" s="92">
        <v>70</v>
      </c>
      <c r="D28" s="96"/>
      <c r="E28" s="60">
        <v>0</v>
      </c>
      <c r="F28" s="60">
        <v>0</v>
      </c>
      <c r="G28" s="60">
        <v>368.11949494949494</v>
      </c>
      <c r="H28" s="60">
        <v>359</v>
      </c>
      <c r="I28" s="60">
        <v>368.11949494949494</v>
      </c>
      <c r="J28" s="99">
        <v>359.09090909090907</v>
      </c>
    </row>
    <row r="29" spans="1:10" s="1" customFormat="1" x14ac:dyDescent="0.2">
      <c r="A29" s="97" t="s">
        <v>164</v>
      </c>
      <c r="B29" s="114" t="s">
        <v>106</v>
      </c>
      <c r="C29" s="92">
        <v>48</v>
      </c>
      <c r="D29" s="145"/>
      <c r="E29" s="142">
        <v>0</v>
      </c>
      <c r="F29" s="142">
        <v>0</v>
      </c>
      <c r="G29" s="142">
        <v>246.3525925925926</v>
      </c>
      <c r="H29" s="142">
        <v>393</v>
      </c>
      <c r="I29" s="142">
        <v>246.3525925925926</v>
      </c>
      <c r="J29" s="140">
        <v>393.33333333333337</v>
      </c>
    </row>
    <row r="30" spans="1:10" s="1" customFormat="1" x14ac:dyDescent="0.2">
      <c r="A30" s="97" t="s">
        <v>164</v>
      </c>
      <c r="B30" s="114" t="s">
        <v>107</v>
      </c>
      <c r="C30" s="92">
        <v>27</v>
      </c>
      <c r="D30" s="145"/>
      <c r="E30" s="142">
        <v>1.018888888888889</v>
      </c>
      <c r="F30" s="142">
        <v>1</v>
      </c>
      <c r="G30" s="142">
        <v>232.19777777777773</v>
      </c>
      <c r="H30" s="142">
        <v>376</v>
      </c>
      <c r="I30" s="142">
        <v>233.21666666666664</v>
      </c>
      <c r="J30" s="140">
        <v>377</v>
      </c>
    </row>
    <row r="31" spans="1:10" x14ac:dyDescent="0.2">
      <c r="A31" s="97" t="s">
        <v>126</v>
      </c>
      <c r="B31" s="114" t="s">
        <v>110</v>
      </c>
      <c r="C31" s="92">
        <v>22</v>
      </c>
      <c r="D31" s="145"/>
      <c r="E31" s="142">
        <v>0</v>
      </c>
      <c r="F31" s="142">
        <v>0</v>
      </c>
      <c r="G31" s="142">
        <v>20.582222222222221</v>
      </c>
      <c r="H31" s="142">
        <v>51</v>
      </c>
      <c r="I31" s="142">
        <v>20.582222222222221</v>
      </c>
      <c r="J31" s="140">
        <v>51.333333333333329</v>
      </c>
    </row>
    <row r="32" spans="1:10" x14ac:dyDescent="0.2">
      <c r="A32" s="97" t="s">
        <v>126</v>
      </c>
      <c r="B32" s="114" t="s">
        <v>105</v>
      </c>
      <c r="C32" s="92">
        <v>13</v>
      </c>
      <c r="D32" s="145"/>
      <c r="E32" s="142">
        <v>0</v>
      </c>
      <c r="F32" s="142">
        <v>0</v>
      </c>
      <c r="G32" s="142">
        <v>10.103888888888887</v>
      </c>
      <c r="H32" s="142">
        <v>39</v>
      </c>
      <c r="I32" s="142">
        <v>10.103888888888887</v>
      </c>
      <c r="J32" s="140">
        <v>39</v>
      </c>
    </row>
    <row r="33" spans="1:10" x14ac:dyDescent="0.2">
      <c r="A33" s="97" t="s">
        <v>126</v>
      </c>
      <c r="B33" s="114" t="s">
        <v>106</v>
      </c>
      <c r="C33" s="92">
        <v>83</v>
      </c>
      <c r="D33" s="96"/>
      <c r="E33" s="60">
        <v>0</v>
      </c>
      <c r="F33" s="60">
        <v>0</v>
      </c>
      <c r="G33" s="60">
        <v>57.111904761904761</v>
      </c>
      <c r="H33" s="60">
        <v>273</v>
      </c>
      <c r="I33" s="60">
        <v>57.111904761904761</v>
      </c>
      <c r="J33" s="81">
        <v>272.71428571428572</v>
      </c>
    </row>
    <row r="34" spans="1:10" x14ac:dyDescent="0.2">
      <c r="A34" s="97" t="s">
        <v>198</v>
      </c>
      <c r="B34" s="114" t="s">
        <v>106</v>
      </c>
      <c r="C34" s="92">
        <v>8</v>
      </c>
      <c r="D34" s="96"/>
      <c r="E34" s="60">
        <v>0</v>
      </c>
      <c r="F34" s="60">
        <v>0</v>
      </c>
      <c r="G34" s="60">
        <v>25.515555555555558</v>
      </c>
      <c r="H34" s="60">
        <v>38</v>
      </c>
      <c r="I34" s="60">
        <v>25.515555555555558</v>
      </c>
      <c r="J34" s="81">
        <v>37.666666666666671</v>
      </c>
    </row>
    <row r="35" spans="1:10" x14ac:dyDescent="0.2">
      <c r="A35" s="97" t="s">
        <v>111</v>
      </c>
      <c r="B35" s="114" t="s">
        <v>105</v>
      </c>
      <c r="C35" s="92">
        <v>13</v>
      </c>
      <c r="D35" s="59"/>
      <c r="E35" s="60">
        <v>0</v>
      </c>
      <c r="F35" s="60">
        <v>0</v>
      </c>
      <c r="G35" s="60">
        <v>35.786111111111104</v>
      </c>
      <c r="H35" s="60">
        <v>48</v>
      </c>
      <c r="I35" s="60">
        <v>35.786111111111104</v>
      </c>
      <c r="J35" s="81">
        <v>47.666666666666664</v>
      </c>
    </row>
    <row r="36" spans="1:10" x14ac:dyDescent="0.2">
      <c r="A36" s="97" t="s">
        <v>165</v>
      </c>
      <c r="B36" s="115" t="s">
        <v>106</v>
      </c>
      <c r="C36" s="92">
        <v>25</v>
      </c>
      <c r="D36" s="145"/>
      <c r="E36" s="142">
        <v>0</v>
      </c>
      <c r="F36" s="142">
        <v>0</v>
      </c>
      <c r="G36" s="142">
        <v>42.777777777777779</v>
      </c>
      <c r="H36" s="142">
        <v>84</v>
      </c>
      <c r="I36" s="142">
        <v>42.777777777777779</v>
      </c>
      <c r="J36" s="140">
        <v>84</v>
      </c>
    </row>
    <row r="37" spans="1:10" x14ac:dyDescent="0.2">
      <c r="A37" s="97" t="s">
        <v>127</v>
      </c>
      <c r="B37" s="115" t="s">
        <v>105</v>
      </c>
      <c r="C37" s="92">
        <v>7</v>
      </c>
      <c r="D37" s="145"/>
      <c r="E37" s="142">
        <v>0</v>
      </c>
      <c r="F37" s="142">
        <v>0</v>
      </c>
      <c r="G37" s="142">
        <v>14.808888888888887</v>
      </c>
      <c r="H37" s="142">
        <v>26</v>
      </c>
      <c r="I37" s="142">
        <v>14.808888888888887</v>
      </c>
      <c r="J37" s="140">
        <v>25.666666666666668</v>
      </c>
    </row>
    <row r="38" spans="1:10" x14ac:dyDescent="0.2">
      <c r="A38" s="97" t="s">
        <v>127</v>
      </c>
      <c r="B38" s="248" t="s">
        <v>106</v>
      </c>
      <c r="C38" s="92">
        <v>6</v>
      </c>
      <c r="D38" s="145"/>
      <c r="E38" s="142">
        <v>0</v>
      </c>
      <c r="F38" s="142">
        <v>0</v>
      </c>
      <c r="G38" s="142">
        <v>10.613333333333333</v>
      </c>
      <c r="H38" s="142">
        <v>24</v>
      </c>
      <c r="I38" s="142">
        <v>10.613333333333333</v>
      </c>
      <c r="J38" s="140">
        <v>24</v>
      </c>
    </row>
    <row r="39" spans="1:10" x14ac:dyDescent="0.2">
      <c r="A39" s="97" t="s">
        <v>156</v>
      </c>
      <c r="B39" s="112" t="s">
        <v>110</v>
      </c>
      <c r="C39" s="93">
        <v>264</v>
      </c>
      <c r="D39" s="145"/>
      <c r="E39" s="142">
        <v>0</v>
      </c>
      <c r="F39" s="142">
        <v>0</v>
      </c>
      <c r="G39" s="142">
        <v>234.37333333333333</v>
      </c>
      <c r="H39" s="142">
        <v>581</v>
      </c>
      <c r="I39" s="142">
        <v>234.37333333333333</v>
      </c>
      <c r="J39" s="140">
        <v>580.79999999999995</v>
      </c>
    </row>
    <row r="40" spans="1:10" x14ac:dyDescent="0.2">
      <c r="A40" s="97" t="s">
        <v>156</v>
      </c>
      <c r="B40" s="112" t="s">
        <v>105</v>
      </c>
      <c r="C40" s="93">
        <v>5</v>
      </c>
      <c r="D40" s="145"/>
      <c r="E40" s="142">
        <v>0</v>
      </c>
      <c r="F40" s="142">
        <v>0</v>
      </c>
      <c r="G40" s="142">
        <v>9.9333333333333336</v>
      </c>
      <c r="H40" s="142">
        <v>18</v>
      </c>
      <c r="I40" s="142">
        <v>9.9333333333333336</v>
      </c>
      <c r="J40" s="140">
        <v>17.5</v>
      </c>
    </row>
    <row r="41" spans="1:10" x14ac:dyDescent="0.2">
      <c r="A41" s="97" t="s">
        <v>156</v>
      </c>
      <c r="B41" s="112" t="s">
        <v>106</v>
      </c>
      <c r="C41" s="93">
        <v>8</v>
      </c>
      <c r="D41" s="145"/>
      <c r="E41" s="142">
        <v>0</v>
      </c>
      <c r="F41" s="142">
        <v>0</v>
      </c>
      <c r="G41" s="142">
        <v>14.595555555555556</v>
      </c>
      <c r="H41" s="142">
        <v>29</v>
      </c>
      <c r="I41" s="142">
        <v>14.595555555555556</v>
      </c>
      <c r="J41" s="140">
        <v>29.333333333333332</v>
      </c>
    </row>
    <row r="42" spans="1:10" x14ac:dyDescent="0.2">
      <c r="A42" s="100" t="s">
        <v>167</v>
      </c>
      <c r="B42" s="116"/>
      <c r="C42" s="40">
        <v>653</v>
      </c>
      <c r="D42" s="102">
        <v>83</v>
      </c>
      <c r="E42" s="103">
        <v>19.704603174603172</v>
      </c>
      <c r="F42" s="103">
        <v>24.142857142857142</v>
      </c>
      <c r="G42" s="103">
        <v>1524.7974843674842</v>
      </c>
      <c r="H42" s="103">
        <v>2570</v>
      </c>
      <c r="I42" s="103">
        <v>1544.5020875420873</v>
      </c>
      <c r="J42" s="103">
        <v>2593.6766233766234</v>
      </c>
    </row>
    <row r="43" spans="1:10" s="136" customFormat="1" x14ac:dyDescent="0.2">
      <c r="A43" s="259" t="s">
        <v>104</v>
      </c>
      <c r="B43" s="260" t="s">
        <v>106</v>
      </c>
      <c r="C43" s="62">
        <v>16</v>
      </c>
      <c r="D43" s="253"/>
      <c r="E43" s="254">
        <v>0</v>
      </c>
      <c r="F43" s="254">
        <v>0</v>
      </c>
      <c r="G43" s="254">
        <v>95.004444444444445</v>
      </c>
      <c r="H43" s="254">
        <v>96</v>
      </c>
      <c r="I43" s="254">
        <v>95.004444444444445</v>
      </c>
      <c r="J43" s="249">
        <v>96</v>
      </c>
    </row>
    <row r="44" spans="1:10" s="136" customFormat="1" x14ac:dyDescent="0.2">
      <c r="A44" s="106" t="s">
        <v>109</v>
      </c>
      <c r="B44" s="261" t="s">
        <v>105</v>
      </c>
      <c r="C44" s="59">
        <v>44</v>
      </c>
      <c r="D44" s="255"/>
      <c r="E44" s="256">
        <v>0</v>
      </c>
      <c r="F44" s="256">
        <v>0</v>
      </c>
      <c r="G44" s="256">
        <v>47.25925925925926</v>
      </c>
      <c r="H44" s="256">
        <v>103</v>
      </c>
      <c r="I44" s="256">
        <v>47.25925925925926</v>
      </c>
      <c r="J44" s="250">
        <v>102.66666666666666</v>
      </c>
    </row>
    <row r="45" spans="1:10" s="136" customFormat="1" x14ac:dyDescent="0.2">
      <c r="A45" s="106" t="s">
        <v>109</v>
      </c>
      <c r="B45" s="261" t="s">
        <v>106</v>
      </c>
      <c r="C45" s="59">
        <v>30</v>
      </c>
      <c r="D45" s="255"/>
      <c r="E45" s="256">
        <v>0</v>
      </c>
      <c r="F45" s="256">
        <v>0</v>
      </c>
      <c r="G45" s="256">
        <v>98.1111111111111</v>
      </c>
      <c r="H45" s="256">
        <v>140</v>
      </c>
      <c r="I45" s="256">
        <v>98.1111111111111</v>
      </c>
      <c r="J45" s="250">
        <v>140</v>
      </c>
    </row>
    <row r="46" spans="1:10" s="136" customFormat="1" x14ac:dyDescent="0.2">
      <c r="A46" s="106" t="s">
        <v>109</v>
      </c>
      <c r="B46" s="261" t="s">
        <v>108</v>
      </c>
      <c r="C46" s="59">
        <v>25</v>
      </c>
      <c r="D46" s="255"/>
      <c r="E46" s="256">
        <v>11.269841269841271</v>
      </c>
      <c r="F46" s="256">
        <v>10.714285714285715</v>
      </c>
      <c r="G46" s="256">
        <v>203.11111111111111</v>
      </c>
      <c r="H46" s="256">
        <v>207</v>
      </c>
      <c r="I46" s="256">
        <v>214.38095238095238</v>
      </c>
      <c r="J46" s="250">
        <v>217.85714285714286</v>
      </c>
    </row>
    <row r="47" spans="1:10" s="136" customFormat="1" x14ac:dyDescent="0.2">
      <c r="A47" s="106" t="s">
        <v>127</v>
      </c>
      <c r="B47" s="261" t="s">
        <v>105</v>
      </c>
      <c r="C47" s="59">
        <v>16</v>
      </c>
      <c r="D47" s="255"/>
      <c r="E47" s="256">
        <v>0</v>
      </c>
      <c r="F47" s="256">
        <v>0</v>
      </c>
      <c r="G47" s="256">
        <v>11.045925925925925</v>
      </c>
      <c r="H47" s="256">
        <v>32</v>
      </c>
      <c r="I47" s="256">
        <v>11.045925925925925</v>
      </c>
      <c r="J47" s="250">
        <v>32</v>
      </c>
    </row>
    <row r="48" spans="1:10" s="136" customFormat="1" x14ac:dyDescent="0.2">
      <c r="A48" s="106" t="s">
        <v>156</v>
      </c>
      <c r="B48" s="262" t="s">
        <v>110</v>
      </c>
      <c r="C48" s="252">
        <v>459</v>
      </c>
      <c r="D48" s="257"/>
      <c r="E48" s="258">
        <v>0</v>
      </c>
      <c r="F48" s="258">
        <v>0</v>
      </c>
      <c r="G48" s="258">
        <v>308.60884615384612</v>
      </c>
      <c r="H48" s="258">
        <v>777</v>
      </c>
      <c r="I48" s="258">
        <v>308.60884615384612</v>
      </c>
      <c r="J48" s="250">
        <v>776.76923076923072</v>
      </c>
    </row>
    <row r="49" spans="1:10" s="136" customFormat="1" x14ac:dyDescent="0.2">
      <c r="A49" s="104" t="s">
        <v>199</v>
      </c>
      <c r="B49" s="251"/>
      <c r="C49" s="101">
        <v>590</v>
      </c>
      <c r="D49" s="198">
        <v>31</v>
      </c>
      <c r="E49" s="199">
        <v>11.269841269841271</v>
      </c>
      <c r="F49" s="199">
        <v>10.714285714285715</v>
      </c>
      <c r="G49" s="199">
        <v>763.14069800569791</v>
      </c>
      <c r="H49" s="199">
        <v>1355</v>
      </c>
      <c r="I49" s="199">
        <v>774.41053927553912</v>
      </c>
      <c r="J49" s="199">
        <v>1365.2930402930401</v>
      </c>
    </row>
    <row r="50" spans="1:10" x14ac:dyDescent="0.2">
      <c r="A50" s="104" t="s">
        <v>168</v>
      </c>
      <c r="B50" s="251"/>
      <c r="C50" s="101">
        <v>5605</v>
      </c>
      <c r="D50" s="198">
        <v>305</v>
      </c>
      <c r="E50" s="199">
        <v>158.2170818085618</v>
      </c>
      <c r="F50" s="199">
        <v>209.94167099567102</v>
      </c>
      <c r="G50" s="199">
        <v>11694.108229110394</v>
      </c>
      <c r="H50" s="199">
        <v>16367</v>
      </c>
      <c r="I50" s="199">
        <v>11852.325310918954</v>
      </c>
      <c r="J50" s="199">
        <v>16576.511695415698</v>
      </c>
    </row>
    <row r="51" spans="1:10" x14ac:dyDescent="0.2">
      <c r="A51" s="91" t="s">
        <v>162</v>
      </c>
      <c r="B51" s="112" t="s">
        <v>107</v>
      </c>
      <c r="C51" s="93">
        <v>6</v>
      </c>
      <c r="D51" s="145"/>
      <c r="E51" s="142">
        <v>0</v>
      </c>
      <c r="F51" s="142">
        <v>0</v>
      </c>
      <c r="G51" s="142">
        <v>41.889814814814819</v>
      </c>
      <c r="H51" s="142">
        <v>37</v>
      </c>
      <c r="I51" s="142">
        <v>41.889814814814819</v>
      </c>
      <c r="J51" s="140">
        <v>36.666666666666671</v>
      </c>
    </row>
    <row r="52" spans="1:10" x14ac:dyDescent="0.2">
      <c r="A52" s="91" t="s">
        <v>103</v>
      </c>
      <c r="B52" s="112" t="s">
        <v>108</v>
      </c>
      <c r="C52" s="93">
        <v>30</v>
      </c>
      <c r="D52" s="145"/>
      <c r="E52" s="142">
        <v>65.87104761904763</v>
      </c>
      <c r="F52" s="142">
        <v>77.228571428571428</v>
      </c>
      <c r="G52" s="142">
        <v>467.90793650793643</v>
      </c>
      <c r="H52" s="142">
        <v>364</v>
      </c>
      <c r="I52" s="142">
        <v>533.77898412698403</v>
      </c>
      <c r="J52" s="140">
        <v>441.51428571428573</v>
      </c>
    </row>
    <row r="53" spans="1:10" x14ac:dyDescent="0.2">
      <c r="A53" s="91" t="s">
        <v>103</v>
      </c>
      <c r="B53" s="112" t="s">
        <v>112</v>
      </c>
      <c r="C53" s="93">
        <v>15</v>
      </c>
      <c r="D53" s="145"/>
      <c r="E53" s="142">
        <v>110.21851851851852</v>
      </c>
      <c r="F53" s="142">
        <v>111.66666666666667</v>
      </c>
      <c r="G53" s="142">
        <v>384.48148148148147</v>
      </c>
      <c r="H53" s="142">
        <v>398</v>
      </c>
      <c r="I53" s="142">
        <v>494.7</v>
      </c>
      <c r="J53" s="140">
        <v>510</v>
      </c>
    </row>
    <row r="54" spans="1:10" x14ac:dyDescent="0.2">
      <c r="A54" s="91" t="s">
        <v>198</v>
      </c>
      <c r="B54" s="112" t="s">
        <v>106</v>
      </c>
      <c r="C54" s="93">
        <v>8</v>
      </c>
      <c r="D54" s="145"/>
      <c r="E54" s="142">
        <v>0</v>
      </c>
      <c r="F54" s="142">
        <v>0</v>
      </c>
      <c r="G54" s="142">
        <v>18.071111111111112</v>
      </c>
      <c r="H54" s="142">
        <v>32</v>
      </c>
      <c r="I54" s="142">
        <v>18.071111111111112</v>
      </c>
      <c r="J54" s="140">
        <v>32</v>
      </c>
    </row>
    <row r="55" spans="1:10" x14ac:dyDescent="0.2">
      <c r="A55" s="91" t="s">
        <v>157</v>
      </c>
      <c r="B55" s="112" t="s">
        <v>107</v>
      </c>
      <c r="C55" s="93">
        <v>9</v>
      </c>
      <c r="D55" s="145"/>
      <c r="E55" s="142">
        <v>0</v>
      </c>
      <c r="F55" s="142">
        <v>0</v>
      </c>
      <c r="G55" s="142">
        <v>76.988888888888894</v>
      </c>
      <c r="H55" s="142">
        <v>79</v>
      </c>
      <c r="I55" s="142">
        <v>76.988888888888894</v>
      </c>
      <c r="J55" s="140">
        <v>79</v>
      </c>
    </row>
    <row r="56" spans="1:10" x14ac:dyDescent="0.2">
      <c r="A56" s="91" t="s">
        <v>157</v>
      </c>
      <c r="B56" s="112" t="s">
        <v>108</v>
      </c>
      <c r="C56" s="93">
        <v>32</v>
      </c>
      <c r="D56" s="145"/>
      <c r="E56" s="142">
        <v>7.9792592592592593</v>
      </c>
      <c r="F56" s="142">
        <v>8</v>
      </c>
      <c r="G56" s="142">
        <v>494.73185185185184</v>
      </c>
      <c r="H56" s="142">
        <v>461</v>
      </c>
      <c r="I56" s="142">
        <v>502.71111111111105</v>
      </c>
      <c r="J56" s="140">
        <v>469.33333333333331</v>
      </c>
    </row>
    <row r="57" spans="1:10" x14ac:dyDescent="0.2">
      <c r="A57" s="91" t="s">
        <v>158</v>
      </c>
      <c r="B57" s="112" t="s">
        <v>108</v>
      </c>
      <c r="C57" s="93">
        <v>59</v>
      </c>
      <c r="D57" s="145"/>
      <c r="E57" s="142">
        <v>60.641914529914537</v>
      </c>
      <c r="F57" s="142">
        <v>71.46564102564102</v>
      </c>
      <c r="G57" s="142">
        <v>1134.5321794871793</v>
      </c>
      <c r="H57" s="142">
        <v>949</v>
      </c>
      <c r="I57" s="142">
        <v>1195.1740940170939</v>
      </c>
      <c r="J57" s="140">
        <v>1020.0041025641026</v>
      </c>
    </row>
    <row r="58" spans="1:10" x14ac:dyDescent="0.2">
      <c r="A58" s="104" t="s">
        <v>169</v>
      </c>
      <c r="B58" s="116"/>
      <c r="C58" s="40">
        <v>159</v>
      </c>
      <c r="D58" s="102">
        <v>93</v>
      </c>
      <c r="E58" s="103">
        <v>244.71073992673996</v>
      </c>
      <c r="F58" s="103">
        <v>268.36087912087913</v>
      </c>
      <c r="G58" s="103">
        <v>2618.6032641432639</v>
      </c>
      <c r="H58" s="103">
        <v>2320</v>
      </c>
      <c r="I58" s="103">
        <v>2863.3140040700036</v>
      </c>
      <c r="J58" s="103">
        <v>2588.5183882783886</v>
      </c>
    </row>
    <row r="59" spans="1:10" x14ac:dyDescent="0.2">
      <c r="A59" s="100" t="s">
        <v>113</v>
      </c>
      <c r="B59" s="116"/>
      <c r="C59" s="40">
        <v>5764</v>
      </c>
      <c r="D59" s="102">
        <v>398</v>
      </c>
      <c r="E59" s="103">
        <v>402.92782173530173</v>
      </c>
      <c r="F59" s="103">
        <v>478.30255011655015</v>
      </c>
      <c r="G59" s="103">
        <v>14312.711493253657</v>
      </c>
      <c r="H59" s="103">
        <v>18687</v>
      </c>
      <c r="I59" s="103">
        <v>14715.639314988959</v>
      </c>
      <c r="J59" s="103">
        <v>19165.030083694088</v>
      </c>
    </row>
    <row r="60" spans="1:10" x14ac:dyDescent="0.2">
      <c r="A60" s="97" t="s">
        <v>103</v>
      </c>
      <c r="B60" s="117" t="s">
        <v>114</v>
      </c>
      <c r="C60" s="92">
        <v>17</v>
      </c>
      <c r="D60" s="145"/>
      <c r="E60" s="142">
        <v>0</v>
      </c>
      <c r="F60" s="142">
        <v>0</v>
      </c>
      <c r="G60" s="142">
        <v>21.136666666666667</v>
      </c>
      <c r="H60" s="142">
        <v>34</v>
      </c>
      <c r="I60" s="142">
        <v>21.136666666666667</v>
      </c>
      <c r="J60" s="140">
        <v>34</v>
      </c>
    </row>
    <row r="61" spans="1:10" x14ac:dyDescent="0.2">
      <c r="A61" s="97" t="s">
        <v>103</v>
      </c>
      <c r="B61" s="112" t="s">
        <v>106</v>
      </c>
      <c r="C61" s="92">
        <v>146</v>
      </c>
      <c r="D61" s="145"/>
      <c r="E61" s="142">
        <v>0</v>
      </c>
      <c r="F61" s="142">
        <v>0</v>
      </c>
      <c r="G61" s="142">
        <v>486.56683760683751</v>
      </c>
      <c r="H61" s="142">
        <v>460</v>
      </c>
      <c r="I61" s="142">
        <v>486.56683760683751</v>
      </c>
      <c r="J61" s="140">
        <v>460.46153846153845</v>
      </c>
    </row>
    <row r="62" spans="1:10" x14ac:dyDescent="0.2">
      <c r="A62" s="97" t="s">
        <v>103</v>
      </c>
      <c r="B62" s="112" t="s">
        <v>107</v>
      </c>
      <c r="C62" s="92">
        <v>292</v>
      </c>
      <c r="D62" s="145"/>
      <c r="E62" s="142">
        <v>39.598549103942659</v>
      </c>
      <c r="F62" s="142">
        <v>46.531612903225806</v>
      </c>
      <c r="G62" s="142">
        <v>1329.8663799283156</v>
      </c>
      <c r="H62" s="142">
        <v>1257</v>
      </c>
      <c r="I62" s="142">
        <v>1369.4649290322584</v>
      </c>
      <c r="J62" s="140">
        <v>1304.0154838709677</v>
      </c>
    </row>
    <row r="63" spans="1:10" x14ac:dyDescent="0.2">
      <c r="A63" s="97" t="s">
        <v>103</v>
      </c>
      <c r="B63" s="112" t="s">
        <v>108</v>
      </c>
      <c r="C63" s="92">
        <v>126</v>
      </c>
      <c r="D63" s="145"/>
      <c r="E63" s="142">
        <v>35.488768</v>
      </c>
      <c r="F63" s="142">
        <v>40.773600000000002</v>
      </c>
      <c r="G63" s="142">
        <v>699.55759999999998</v>
      </c>
      <c r="H63" s="142">
        <v>660</v>
      </c>
      <c r="I63" s="142">
        <v>735.04636800000003</v>
      </c>
      <c r="J63" s="140">
        <v>701.0136</v>
      </c>
    </row>
    <row r="64" spans="1:10" x14ac:dyDescent="0.2">
      <c r="A64" s="97" t="s">
        <v>104</v>
      </c>
      <c r="B64" s="95" t="s">
        <v>114</v>
      </c>
      <c r="C64" s="92">
        <v>16</v>
      </c>
      <c r="D64" s="96"/>
      <c r="E64" s="60">
        <v>0</v>
      </c>
      <c r="F64" s="60">
        <v>0</v>
      </c>
      <c r="G64" s="60">
        <v>49.872592592592589</v>
      </c>
      <c r="H64" s="60">
        <v>107</v>
      </c>
      <c r="I64" s="60">
        <v>49.872592592592589</v>
      </c>
      <c r="J64" s="81">
        <v>106.66666666666666</v>
      </c>
    </row>
    <row r="65" spans="1:10" x14ac:dyDescent="0.2">
      <c r="A65" s="97" t="s">
        <v>104</v>
      </c>
      <c r="B65" s="95" t="s">
        <v>106</v>
      </c>
      <c r="C65" s="92">
        <v>73</v>
      </c>
      <c r="D65" s="96"/>
      <c r="E65" s="60">
        <v>6.5433492063492071</v>
      </c>
      <c r="F65" s="60">
        <v>11.054285714285715</v>
      </c>
      <c r="G65" s="60">
        <v>625.88809523809527</v>
      </c>
      <c r="H65" s="60">
        <v>667</v>
      </c>
      <c r="I65" s="60">
        <v>632.43144444444454</v>
      </c>
      <c r="J65" s="81">
        <v>678.48285714285714</v>
      </c>
    </row>
    <row r="66" spans="1:10" x14ac:dyDescent="0.2">
      <c r="A66" s="97" t="s">
        <v>104</v>
      </c>
      <c r="B66" s="95" t="s">
        <v>107</v>
      </c>
      <c r="C66" s="92">
        <v>79</v>
      </c>
      <c r="D66" s="145"/>
      <c r="E66" s="142">
        <v>0</v>
      </c>
      <c r="F66" s="142">
        <v>0</v>
      </c>
      <c r="G66" s="142">
        <v>738.45615740740732</v>
      </c>
      <c r="H66" s="142">
        <v>836</v>
      </c>
      <c r="I66" s="142">
        <v>738.45615740740732</v>
      </c>
      <c r="J66" s="140">
        <v>836.08333333333326</v>
      </c>
    </row>
    <row r="67" spans="1:10" x14ac:dyDescent="0.2">
      <c r="A67" s="97" t="s">
        <v>104</v>
      </c>
      <c r="B67" s="95" t="s">
        <v>108</v>
      </c>
      <c r="C67" s="92">
        <v>26</v>
      </c>
      <c r="D67" s="145"/>
      <c r="E67" s="142">
        <v>5.97675</v>
      </c>
      <c r="F67" s="142">
        <v>7.54</v>
      </c>
      <c r="G67" s="142">
        <v>232.12944444444443</v>
      </c>
      <c r="H67" s="142">
        <v>334</v>
      </c>
      <c r="I67" s="142">
        <v>238.10619444444444</v>
      </c>
      <c r="J67" s="140">
        <v>341.64000000000004</v>
      </c>
    </row>
    <row r="68" spans="1:10" x14ac:dyDescent="0.2">
      <c r="A68" s="97" t="s">
        <v>126</v>
      </c>
      <c r="B68" s="95" t="s">
        <v>114</v>
      </c>
      <c r="C68" s="92">
        <v>56</v>
      </c>
      <c r="D68" s="145"/>
      <c r="E68" s="142">
        <v>0</v>
      </c>
      <c r="F68" s="142">
        <v>0</v>
      </c>
      <c r="G68" s="142">
        <v>78.482962962962972</v>
      </c>
      <c r="H68" s="142">
        <v>205</v>
      </c>
      <c r="I68" s="142">
        <v>78.482962962962972</v>
      </c>
      <c r="J68" s="140">
        <v>205.33333333333334</v>
      </c>
    </row>
    <row r="69" spans="1:10" x14ac:dyDescent="0.2">
      <c r="A69" s="97" t="s">
        <v>126</v>
      </c>
      <c r="B69" s="95" t="s">
        <v>106</v>
      </c>
      <c r="C69" s="92">
        <v>13</v>
      </c>
      <c r="D69" s="145"/>
      <c r="E69" s="142">
        <v>0</v>
      </c>
      <c r="F69" s="142">
        <v>0</v>
      </c>
      <c r="G69" s="142">
        <v>19.138888888888889</v>
      </c>
      <c r="H69" s="142">
        <v>35</v>
      </c>
      <c r="I69" s="142">
        <v>19.138888888888889</v>
      </c>
      <c r="J69" s="140">
        <v>34.666666666666664</v>
      </c>
    </row>
    <row r="70" spans="1:10" x14ac:dyDescent="0.2">
      <c r="A70" s="97" t="s">
        <v>109</v>
      </c>
      <c r="B70" s="112" t="s">
        <v>114</v>
      </c>
      <c r="C70" s="92">
        <v>36</v>
      </c>
      <c r="D70" s="145"/>
      <c r="E70" s="142">
        <v>0</v>
      </c>
      <c r="F70" s="142">
        <v>0</v>
      </c>
      <c r="G70" s="142">
        <v>41</v>
      </c>
      <c r="H70" s="142">
        <v>72</v>
      </c>
      <c r="I70" s="142">
        <v>41</v>
      </c>
      <c r="J70" s="140">
        <v>72</v>
      </c>
    </row>
    <row r="71" spans="1:10" x14ac:dyDescent="0.2">
      <c r="A71" s="97" t="s">
        <v>109</v>
      </c>
      <c r="B71" s="112" t="s">
        <v>106</v>
      </c>
      <c r="C71" s="92">
        <v>26</v>
      </c>
      <c r="D71" s="145"/>
      <c r="E71" s="142">
        <v>0</v>
      </c>
      <c r="F71" s="142">
        <v>0</v>
      </c>
      <c r="G71" s="142">
        <v>74.273333333333341</v>
      </c>
      <c r="H71" s="142">
        <v>124</v>
      </c>
      <c r="I71" s="142">
        <v>74.273333333333341</v>
      </c>
      <c r="J71" s="140">
        <v>123.5</v>
      </c>
    </row>
    <row r="72" spans="1:10" x14ac:dyDescent="0.2">
      <c r="A72" s="97" t="s">
        <v>111</v>
      </c>
      <c r="B72" s="112" t="s">
        <v>114</v>
      </c>
      <c r="C72" s="92">
        <v>89</v>
      </c>
      <c r="D72" s="145"/>
      <c r="E72" s="142">
        <v>0</v>
      </c>
      <c r="F72" s="142">
        <v>0</v>
      </c>
      <c r="G72" s="142">
        <v>166.03444444444443</v>
      </c>
      <c r="H72" s="142">
        <v>200</v>
      </c>
      <c r="I72" s="142">
        <v>166.03444444444443</v>
      </c>
      <c r="J72" s="140">
        <v>200.25</v>
      </c>
    </row>
    <row r="73" spans="1:10" x14ac:dyDescent="0.2">
      <c r="A73" s="97" t="s">
        <v>111</v>
      </c>
      <c r="B73" s="95" t="s">
        <v>106</v>
      </c>
      <c r="C73" s="92">
        <v>58</v>
      </c>
      <c r="D73" s="96"/>
      <c r="E73" s="60">
        <v>0</v>
      </c>
      <c r="F73" s="60">
        <v>0</v>
      </c>
      <c r="G73" s="60">
        <v>109.39444444444445</v>
      </c>
      <c r="H73" s="60">
        <v>160</v>
      </c>
      <c r="I73" s="60">
        <v>109.39444444444445</v>
      </c>
      <c r="J73" s="81">
        <v>159.5</v>
      </c>
    </row>
    <row r="74" spans="1:10" x14ac:dyDescent="0.2">
      <c r="A74" s="97" t="s">
        <v>127</v>
      </c>
      <c r="B74" s="95" t="s">
        <v>114</v>
      </c>
      <c r="C74" s="92">
        <v>21</v>
      </c>
      <c r="D74" s="145"/>
      <c r="E74" s="142">
        <v>0</v>
      </c>
      <c r="F74" s="142">
        <v>0</v>
      </c>
      <c r="G74" s="142">
        <v>41.657777777777781</v>
      </c>
      <c r="H74" s="142">
        <v>63</v>
      </c>
      <c r="I74" s="142">
        <v>41.657777777777781</v>
      </c>
      <c r="J74" s="140">
        <v>63</v>
      </c>
    </row>
    <row r="75" spans="1:10" x14ac:dyDescent="0.2">
      <c r="A75" s="97" t="s">
        <v>127</v>
      </c>
      <c r="B75" s="95" t="s">
        <v>106</v>
      </c>
      <c r="C75" s="92">
        <v>23</v>
      </c>
      <c r="D75" s="145"/>
      <c r="E75" s="142">
        <v>4.5999999999999996</v>
      </c>
      <c r="F75" s="142">
        <v>4.5999999999999996</v>
      </c>
      <c r="G75" s="142">
        <v>131.40666666666667</v>
      </c>
      <c r="H75" s="142">
        <v>131</v>
      </c>
      <c r="I75" s="142">
        <v>136.00666666666666</v>
      </c>
      <c r="J75" s="140">
        <v>135.69999999999999</v>
      </c>
    </row>
    <row r="76" spans="1:10" x14ac:dyDescent="0.2">
      <c r="A76" s="97" t="s">
        <v>157</v>
      </c>
      <c r="B76" s="95" t="s">
        <v>106</v>
      </c>
      <c r="C76" s="92">
        <v>31</v>
      </c>
      <c r="D76" s="145"/>
      <c r="E76" s="142">
        <v>0</v>
      </c>
      <c r="F76" s="142">
        <v>0</v>
      </c>
      <c r="G76" s="142">
        <v>93.713492063492083</v>
      </c>
      <c r="H76" s="142">
        <v>159</v>
      </c>
      <c r="I76" s="142">
        <v>93.713492063492083</v>
      </c>
      <c r="J76" s="140">
        <v>159.42857142857144</v>
      </c>
    </row>
    <row r="77" spans="1:10" x14ac:dyDescent="0.2">
      <c r="A77" s="97" t="s">
        <v>157</v>
      </c>
      <c r="B77" s="95" t="s">
        <v>107</v>
      </c>
      <c r="C77" s="92">
        <v>21</v>
      </c>
      <c r="D77" s="145"/>
      <c r="E77" s="142">
        <v>3</v>
      </c>
      <c r="F77" s="142">
        <v>6</v>
      </c>
      <c r="G77" s="142">
        <v>100.85</v>
      </c>
      <c r="H77" s="142">
        <v>147</v>
      </c>
      <c r="I77" s="142">
        <v>103.85</v>
      </c>
      <c r="J77" s="140">
        <v>153</v>
      </c>
    </row>
    <row r="78" spans="1:10" x14ac:dyDescent="0.2">
      <c r="A78" s="97" t="s">
        <v>156</v>
      </c>
      <c r="B78" s="95" t="s">
        <v>115</v>
      </c>
      <c r="C78" s="92">
        <v>100</v>
      </c>
      <c r="D78" s="145"/>
      <c r="E78" s="142">
        <v>0</v>
      </c>
      <c r="F78" s="142">
        <v>0</v>
      </c>
      <c r="G78" s="142">
        <v>32.962962962962969</v>
      </c>
      <c r="H78" s="142">
        <v>133</v>
      </c>
      <c r="I78" s="142">
        <v>32.962962962962969</v>
      </c>
      <c r="J78" s="140">
        <v>133.33333333333334</v>
      </c>
    </row>
    <row r="79" spans="1:10" x14ac:dyDescent="0.2">
      <c r="A79" s="97" t="s">
        <v>156</v>
      </c>
      <c r="B79" s="95" t="s">
        <v>114</v>
      </c>
      <c r="C79" s="92">
        <v>829</v>
      </c>
      <c r="D79" s="145"/>
      <c r="E79" s="142">
        <v>0</v>
      </c>
      <c r="F79" s="142">
        <v>0</v>
      </c>
      <c r="G79" s="142">
        <v>971.4344814814815</v>
      </c>
      <c r="H79" s="142">
        <v>1630</v>
      </c>
      <c r="I79" s="142">
        <v>971.4344814814815</v>
      </c>
      <c r="J79" s="140">
        <v>1630.3666666666666</v>
      </c>
    </row>
    <row r="80" spans="1:10" x14ac:dyDescent="0.2">
      <c r="A80" s="97" t="s">
        <v>156</v>
      </c>
      <c r="B80" s="95" t="s">
        <v>106</v>
      </c>
      <c r="C80" s="92">
        <v>14</v>
      </c>
      <c r="D80" s="145"/>
      <c r="E80" s="142">
        <v>0</v>
      </c>
      <c r="F80" s="142">
        <v>0</v>
      </c>
      <c r="G80" s="142">
        <v>36.498518518518516</v>
      </c>
      <c r="H80" s="142">
        <v>56</v>
      </c>
      <c r="I80" s="142">
        <v>36.498518518518516</v>
      </c>
      <c r="J80" s="140">
        <v>56</v>
      </c>
    </row>
    <row r="81" spans="1:10" x14ac:dyDescent="0.2">
      <c r="A81" s="104" t="s">
        <v>116</v>
      </c>
      <c r="B81" s="110"/>
      <c r="C81" s="101">
        <v>2092</v>
      </c>
      <c r="D81" s="198">
        <v>228</v>
      </c>
      <c r="E81" s="199">
        <v>95.207416310291862</v>
      </c>
      <c r="F81" s="199">
        <v>116.49949861751153</v>
      </c>
      <c r="G81" s="199">
        <v>6080.3217474293324</v>
      </c>
      <c r="H81" s="199">
        <v>7470</v>
      </c>
      <c r="I81" s="199">
        <v>6175.5291637396249</v>
      </c>
      <c r="J81" s="199">
        <v>7588.4420509039346</v>
      </c>
    </row>
    <row r="82" spans="1:10" x14ac:dyDescent="0.2">
      <c r="A82" s="104" t="s">
        <v>117</v>
      </c>
      <c r="B82" s="110"/>
      <c r="C82" s="101">
        <v>2092</v>
      </c>
      <c r="D82" s="198">
        <v>228</v>
      </c>
      <c r="E82" s="199">
        <v>95.207416310291862</v>
      </c>
      <c r="F82" s="199">
        <v>116.49949861751153</v>
      </c>
      <c r="G82" s="199">
        <v>6080.3217474293324</v>
      </c>
      <c r="H82" s="199">
        <v>7470</v>
      </c>
      <c r="I82" s="199">
        <v>6175.5291637396249</v>
      </c>
      <c r="J82" s="199">
        <v>7588.4420509039346</v>
      </c>
    </row>
    <row r="83" spans="1:10" x14ac:dyDescent="0.2">
      <c r="A83" s="97" t="s">
        <v>103</v>
      </c>
      <c r="B83" s="95" t="s">
        <v>108</v>
      </c>
      <c r="C83" s="92">
        <v>40</v>
      </c>
      <c r="D83" s="145"/>
      <c r="E83" s="142">
        <v>110.17857142857143</v>
      </c>
      <c r="F83" s="142">
        <v>119.15714285714286</v>
      </c>
      <c r="G83" s="142">
        <v>1216.9492063492066</v>
      </c>
      <c r="H83" s="142">
        <v>910</v>
      </c>
      <c r="I83" s="142">
        <v>1327.1277777777782</v>
      </c>
      <c r="J83" s="140">
        <v>1029.1571428571428</v>
      </c>
    </row>
    <row r="84" spans="1:10" x14ac:dyDescent="0.2">
      <c r="A84" s="97" t="s">
        <v>103</v>
      </c>
      <c r="B84" s="95" t="s">
        <v>112</v>
      </c>
      <c r="C84" s="92">
        <v>31</v>
      </c>
      <c r="D84" s="145"/>
      <c r="E84" s="142">
        <v>75.71342745098039</v>
      </c>
      <c r="F84" s="142">
        <v>78.338823529411755</v>
      </c>
      <c r="G84" s="142">
        <v>1015.8477124183006</v>
      </c>
      <c r="H84" s="142">
        <v>839</v>
      </c>
      <c r="I84" s="142">
        <v>1091.5611398692811</v>
      </c>
      <c r="J84" s="140">
        <v>917.16235294117644</v>
      </c>
    </row>
    <row r="85" spans="1:10" x14ac:dyDescent="0.2">
      <c r="A85" s="97" t="s">
        <v>104</v>
      </c>
      <c r="B85" s="95" t="s">
        <v>112</v>
      </c>
      <c r="C85" s="92">
        <v>26</v>
      </c>
      <c r="D85" s="145"/>
      <c r="E85" s="142">
        <v>250.27469999999997</v>
      </c>
      <c r="F85" s="142">
        <v>263.06799999999998</v>
      </c>
      <c r="G85" s="142">
        <v>1446.7952777777782</v>
      </c>
      <c r="H85" s="142">
        <v>1105</v>
      </c>
      <c r="I85" s="142">
        <v>1697.0699777777781</v>
      </c>
      <c r="J85" s="140">
        <v>1368.0680000000002</v>
      </c>
    </row>
    <row r="86" spans="1:10" x14ac:dyDescent="0.2">
      <c r="A86" s="97" t="s">
        <v>109</v>
      </c>
      <c r="B86" s="95" t="s">
        <v>108</v>
      </c>
      <c r="C86" s="92">
        <v>14</v>
      </c>
      <c r="D86" s="145"/>
      <c r="E86" s="142">
        <v>5.6000000000000005</v>
      </c>
      <c r="F86" s="142">
        <v>7</v>
      </c>
      <c r="G86" s="142">
        <v>332.40666666666664</v>
      </c>
      <c r="H86" s="142">
        <v>206</v>
      </c>
      <c r="I86" s="142">
        <v>338.00666666666666</v>
      </c>
      <c r="J86" s="140">
        <v>213.5</v>
      </c>
    </row>
    <row r="87" spans="1:10" x14ac:dyDescent="0.2">
      <c r="A87" s="97" t="s">
        <v>157</v>
      </c>
      <c r="B87" s="95" t="s">
        <v>108</v>
      </c>
      <c r="C87" s="92">
        <v>58</v>
      </c>
      <c r="D87" s="145"/>
      <c r="E87" s="138">
        <v>71.625868945868945</v>
      </c>
      <c r="F87" s="142">
        <v>75.846153846153854</v>
      </c>
      <c r="G87" s="142">
        <v>985.24814814814783</v>
      </c>
      <c r="H87" s="142">
        <v>869</v>
      </c>
      <c r="I87" s="142">
        <v>1056.8740170940168</v>
      </c>
      <c r="J87" s="140">
        <v>944.35897435897436</v>
      </c>
    </row>
    <row r="88" spans="1:10" x14ac:dyDescent="0.2">
      <c r="A88" s="98" t="s">
        <v>157</v>
      </c>
      <c r="B88" s="111" t="s">
        <v>112</v>
      </c>
      <c r="C88" s="94">
        <v>25</v>
      </c>
      <c r="D88" s="146"/>
      <c r="E88" s="147">
        <v>27.523391812865501</v>
      </c>
      <c r="F88" s="148">
        <v>30.263157894736842</v>
      </c>
      <c r="G88" s="148">
        <v>631.52412280701753</v>
      </c>
      <c r="H88" s="148">
        <v>487</v>
      </c>
      <c r="I88" s="148">
        <v>659.04751461988303</v>
      </c>
      <c r="J88" s="149">
        <v>517.1052631578948</v>
      </c>
    </row>
    <row r="89" spans="1:10" x14ac:dyDescent="0.2">
      <c r="A89" s="41" t="s">
        <v>170</v>
      </c>
      <c r="B89" s="40"/>
      <c r="C89" s="40">
        <v>194</v>
      </c>
      <c r="D89" s="40">
        <v>131</v>
      </c>
      <c r="E89" s="40">
        <v>540.91595963828615</v>
      </c>
      <c r="F89" s="40">
        <v>573.67327812744531</v>
      </c>
      <c r="G89" s="40">
        <v>5628.7711341671175</v>
      </c>
      <c r="H89" s="40">
        <v>4416</v>
      </c>
      <c r="I89" s="40">
        <v>6169.6870938054044</v>
      </c>
      <c r="J89" s="40">
        <v>4989.3517333151885</v>
      </c>
    </row>
    <row r="90" spans="1:10" x14ac:dyDescent="0.2">
      <c r="A90" s="41" t="s">
        <v>118</v>
      </c>
      <c r="B90" s="40"/>
      <c r="C90" s="40">
        <v>194</v>
      </c>
      <c r="D90" s="40">
        <v>131</v>
      </c>
      <c r="E90" s="40">
        <v>540.91595963828615</v>
      </c>
      <c r="F90" s="40">
        <v>573.67327812744531</v>
      </c>
      <c r="G90" s="40">
        <v>5628.7711341671175</v>
      </c>
      <c r="H90" s="40">
        <v>4416</v>
      </c>
      <c r="I90" s="40">
        <v>6169.6870938054044</v>
      </c>
      <c r="J90" s="40">
        <v>4989.3517333151885</v>
      </c>
    </row>
    <row r="91" spans="1:10" x14ac:dyDescent="0.2">
      <c r="A91" s="41" t="s">
        <v>119</v>
      </c>
      <c r="B91" s="40"/>
      <c r="C91" s="40">
        <v>7697</v>
      </c>
      <c r="D91" s="40">
        <v>533</v>
      </c>
      <c r="E91" s="40">
        <v>253.42449811885365</v>
      </c>
      <c r="F91" s="40">
        <v>326.44116961318252</v>
      </c>
      <c r="G91" s="40">
        <v>17774.429976539723</v>
      </c>
      <c r="H91" s="40">
        <v>23837</v>
      </c>
      <c r="I91" s="40">
        <v>18027.854474658579</v>
      </c>
      <c r="J91" s="40">
        <v>24164.953746319632</v>
      </c>
    </row>
    <row r="92" spans="1:10" ht="13.5" thickBot="1" x14ac:dyDescent="0.25">
      <c r="A92" s="55" t="s">
        <v>120</v>
      </c>
      <c r="B92" s="56"/>
      <c r="C92" s="56">
        <v>353</v>
      </c>
      <c r="D92" s="56">
        <v>224</v>
      </c>
      <c r="E92" s="56">
        <v>785.62669956502612</v>
      </c>
      <c r="F92" s="56">
        <v>842.03415724832439</v>
      </c>
      <c r="G92" s="56">
        <v>8247.3743983103814</v>
      </c>
      <c r="H92" s="56">
        <v>6736</v>
      </c>
      <c r="I92" s="56">
        <v>9033.0010978754053</v>
      </c>
      <c r="J92" s="56">
        <v>7577.870121593578</v>
      </c>
    </row>
    <row r="93" spans="1:10" ht="13.5" thickBot="1" x14ac:dyDescent="0.25">
      <c r="A93" s="213" t="s">
        <v>1</v>
      </c>
      <c r="B93" s="214"/>
      <c r="C93" s="215">
        <v>8050</v>
      </c>
      <c r="D93" s="215">
        <v>757</v>
      </c>
      <c r="E93" s="215">
        <v>1039.05119768388</v>
      </c>
      <c r="F93" s="215">
        <v>1168.475326861507</v>
      </c>
      <c r="G93" s="215">
        <v>26021.804374850115</v>
      </c>
      <c r="H93" s="215">
        <v>30573</v>
      </c>
      <c r="I93" s="215">
        <v>27060.855572534005</v>
      </c>
      <c r="J93" s="215">
        <v>31742.823867913208</v>
      </c>
    </row>
    <row r="94" spans="1:10" s="150" customFormat="1" x14ac:dyDescent="0.2">
      <c r="A94" s="80"/>
      <c r="B94" s="106"/>
      <c r="C94" s="81"/>
      <c r="D94" s="82"/>
      <c r="E94" s="81"/>
      <c r="F94" s="81"/>
      <c r="G94" s="81"/>
      <c r="H94" s="81"/>
      <c r="I94" s="81"/>
      <c r="J94" s="81"/>
    </row>
    <row r="95" spans="1:10" x14ac:dyDescent="0.2">
      <c r="A95" s="39" t="s">
        <v>171</v>
      </c>
      <c r="B95" s="38"/>
      <c r="C95" s="38"/>
      <c r="D95" s="38"/>
      <c r="E95" s="38"/>
      <c r="F95" s="38"/>
      <c r="G95" s="38"/>
      <c r="H95" s="38"/>
      <c r="I95" s="38"/>
      <c r="J95" s="216"/>
    </row>
    <row r="96" spans="1:10" x14ac:dyDescent="0.2">
      <c r="A96" s="39" t="s">
        <v>146</v>
      </c>
      <c r="B96" s="39"/>
      <c r="C96" s="39"/>
      <c r="D96" s="39"/>
      <c r="E96" s="39"/>
      <c r="F96" s="39"/>
      <c r="G96" s="39"/>
      <c r="H96" s="39"/>
      <c r="I96" s="39"/>
      <c r="J96" s="39"/>
    </row>
    <row r="97" spans="1:1" x14ac:dyDescent="0.2">
      <c r="A97" s="39" t="s">
        <v>121</v>
      </c>
    </row>
  </sheetData>
  <mergeCells count="9">
    <mergeCell ref="A1:J1"/>
    <mergeCell ref="A3:J3"/>
    <mergeCell ref="A5:A6"/>
    <mergeCell ref="B5:B6"/>
    <mergeCell ref="C5:C6"/>
    <mergeCell ref="D5:D6"/>
    <mergeCell ref="E5:F5"/>
    <mergeCell ref="G5:H5"/>
    <mergeCell ref="I5:J5"/>
  </mergeCells>
  <printOptions horizontalCentered="1"/>
  <pageMargins left="0.73" right="0.35" top="0.59055118110236227" bottom="0.98425196850393704" header="0" footer="0"/>
  <pageSetup paperSize="9" scale="57" orientation="portrait" r:id="rId1"/>
  <headerFooter alignWithMargins="0"/>
  <ignoredErrors>
    <ignoredError sqref="B10 B15 B19:B25 B27:B41 B43:B46 B61:B7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F97"/>
  <sheetViews>
    <sheetView showGridLines="0" view="pageBreakPreview" zoomScale="70" zoomScaleNormal="75" zoomScaleSheetLayoutView="70" workbookViewId="0">
      <selection sqref="A1:E1"/>
    </sheetView>
  </sheetViews>
  <sheetFormatPr baseColWidth="10" defaultColWidth="19.140625" defaultRowHeight="12.75" x14ac:dyDescent="0.2"/>
  <cols>
    <col min="1" max="1" width="32.7109375" style="135" customWidth="1"/>
    <col min="2" max="2" width="10.7109375" style="135" customWidth="1"/>
    <col min="3" max="5" width="20.28515625" style="135" customWidth="1"/>
    <col min="6" max="6" width="3.42578125" style="135" customWidth="1"/>
    <col min="7" max="7" width="2.28515625" style="135" customWidth="1"/>
    <col min="8" max="8" width="15.140625" style="135" customWidth="1"/>
    <col min="9" max="9" width="2.28515625" style="135" customWidth="1"/>
    <col min="10" max="10" width="15.140625" style="135" customWidth="1"/>
    <col min="11" max="11" width="2.28515625" style="135" customWidth="1"/>
    <col min="12" max="12" width="15.140625" style="135" customWidth="1"/>
    <col min="13" max="13" width="2.28515625" style="135" customWidth="1"/>
    <col min="14" max="14" width="19.140625" style="135" customWidth="1"/>
    <col min="15" max="15" width="2.28515625" style="135" customWidth="1"/>
    <col min="16" max="16" width="19.140625" style="135" customWidth="1"/>
    <col min="17" max="17" width="2.28515625" style="135" customWidth="1"/>
    <col min="18" max="16384" width="19.140625" style="135"/>
  </cols>
  <sheetData>
    <row r="1" spans="1:6" ht="18" x14ac:dyDescent="0.25">
      <c r="A1" s="305" t="s">
        <v>46</v>
      </c>
      <c r="B1" s="305"/>
      <c r="C1" s="305"/>
      <c r="D1" s="305"/>
      <c r="E1" s="305"/>
    </row>
    <row r="2" spans="1:6" ht="12.75" customHeight="1" x14ac:dyDescent="0.25">
      <c r="A2" s="14"/>
      <c r="B2" s="175"/>
      <c r="C2" s="175"/>
      <c r="D2" s="175"/>
    </row>
    <row r="3" spans="1:6" ht="17.25" x14ac:dyDescent="0.25">
      <c r="A3" s="316" t="s">
        <v>200</v>
      </c>
      <c r="B3" s="316"/>
      <c r="C3" s="316"/>
      <c r="D3" s="316"/>
      <c r="E3" s="316"/>
      <c r="F3" s="57"/>
    </row>
    <row r="4" spans="1:6" ht="15" x14ac:dyDescent="0.25">
      <c r="A4" s="316" t="s">
        <v>102</v>
      </c>
      <c r="B4" s="316"/>
      <c r="C4" s="316"/>
      <c r="D4" s="316"/>
      <c r="E4" s="316"/>
    </row>
    <row r="5" spans="1:6" ht="13.5" thickBot="1" x14ac:dyDescent="0.25">
      <c r="A5" s="151"/>
      <c r="B5" s="151"/>
      <c r="C5" s="151"/>
      <c r="D5" s="151"/>
    </row>
    <row r="6" spans="1:6" ht="42" customHeight="1" thickBot="1" x14ac:dyDescent="0.25">
      <c r="A6" s="317" t="s">
        <v>91</v>
      </c>
      <c r="B6" s="318"/>
      <c r="C6" s="217" t="s">
        <v>96</v>
      </c>
      <c r="D6" s="58" t="s">
        <v>94</v>
      </c>
      <c r="E6" s="219" t="s">
        <v>97</v>
      </c>
    </row>
    <row r="7" spans="1:6" s="1" customFormat="1" ht="19.5" customHeight="1" x14ac:dyDescent="0.2">
      <c r="A7" s="97" t="s">
        <v>103</v>
      </c>
      <c r="B7" s="112" t="s">
        <v>105</v>
      </c>
      <c r="C7" s="108">
        <v>241550.56000000003</v>
      </c>
      <c r="D7" s="218">
        <v>14</v>
      </c>
      <c r="E7" s="109">
        <v>17253.611428571432</v>
      </c>
    </row>
    <row r="8" spans="1:6" s="1" customFormat="1" x14ac:dyDescent="0.2">
      <c r="A8" s="97" t="s">
        <v>162</v>
      </c>
      <c r="B8" s="112" t="s">
        <v>108</v>
      </c>
      <c r="C8" s="108">
        <v>26033032.159999996</v>
      </c>
      <c r="D8" s="108">
        <v>659.12079777777774</v>
      </c>
      <c r="E8" s="109">
        <v>39496.602516215884</v>
      </c>
    </row>
    <row r="9" spans="1:6" x14ac:dyDescent="0.2">
      <c r="A9" s="97" t="s">
        <v>104</v>
      </c>
      <c r="B9" s="112" t="s">
        <v>105</v>
      </c>
      <c r="C9" s="108">
        <v>1454046.2099999997</v>
      </c>
      <c r="D9" s="108">
        <v>43.765555555555558</v>
      </c>
      <c r="E9" s="109">
        <v>33223.529132498916</v>
      </c>
    </row>
    <row r="10" spans="1:6" s="1" customFormat="1" x14ac:dyDescent="0.2">
      <c r="A10" s="97" t="s">
        <v>104</v>
      </c>
      <c r="B10" s="112" t="s">
        <v>106</v>
      </c>
      <c r="C10" s="108">
        <v>12955393.023999998</v>
      </c>
      <c r="D10" s="108">
        <v>328.66888888888889</v>
      </c>
      <c r="E10" s="109">
        <v>39417.764996856</v>
      </c>
    </row>
    <row r="11" spans="1:6" x14ac:dyDescent="0.2">
      <c r="A11" s="97" t="s">
        <v>104</v>
      </c>
      <c r="B11" s="112" t="s">
        <v>107</v>
      </c>
      <c r="C11" s="108">
        <v>18790594.253090907</v>
      </c>
      <c r="D11" s="108">
        <v>712.24404040404033</v>
      </c>
      <c r="E11" s="109">
        <v>26382.241460990557</v>
      </c>
    </row>
    <row r="12" spans="1:6" x14ac:dyDescent="0.2">
      <c r="A12" s="97" t="s">
        <v>104</v>
      </c>
      <c r="B12" s="95" t="s">
        <v>108</v>
      </c>
      <c r="C12" s="108">
        <v>65429315.476000004</v>
      </c>
      <c r="D12" s="108">
        <v>1472.4375555555555</v>
      </c>
      <c r="E12" s="109">
        <v>44436.054506442757</v>
      </c>
    </row>
    <row r="13" spans="1:6" x14ac:dyDescent="0.2">
      <c r="A13" s="97" t="s">
        <v>163</v>
      </c>
      <c r="B13" s="95" t="s">
        <v>110</v>
      </c>
      <c r="C13" s="108">
        <v>26449407.826111108</v>
      </c>
      <c r="D13" s="108">
        <v>1074.667345679012</v>
      </c>
      <c r="E13" s="109">
        <v>24611.716297566905</v>
      </c>
    </row>
    <row r="14" spans="1:6" x14ac:dyDescent="0.2">
      <c r="A14" s="97" t="s">
        <v>109</v>
      </c>
      <c r="B14" s="112" t="s">
        <v>105</v>
      </c>
      <c r="C14" s="108">
        <v>4880755.0000000009</v>
      </c>
      <c r="D14" s="108">
        <v>236.13333333333333</v>
      </c>
      <c r="E14" s="109">
        <v>20669.487577639757</v>
      </c>
    </row>
    <row r="15" spans="1:6" x14ac:dyDescent="0.2">
      <c r="A15" s="97" t="s">
        <v>109</v>
      </c>
      <c r="B15" s="112" t="s">
        <v>106</v>
      </c>
      <c r="C15" s="108">
        <v>6001823.9657142861</v>
      </c>
      <c r="D15" s="108">
        <v>279.39904761904762</v>
      </c>
      <c r="E15" s="109">
        <v>21481.189778061078</v>
      </c>
    </row>
    <row r="16" spans="1:6" s="1" customFormat="1" x14ac:dyDescent="0.2">
      <c r="A16" s="91" t="s">
        <v>109</v>
      </c>
      <c r="B16" s="112" t="s">
        <v>107</v>
      </c>
      <c r="C16" s="108">
        <v>3768026.9714285713</v>
      </c>
      <c r="D16" s="108">
        <v>282.96666666666675</v>
      </c>
      <c r="E16" s="109">
        <v>13316.151389192732</v>
      </c>
    </row>
    <row r="17" spans="1:6" x14ac:dyDescent="0.2">
      <c r="A17" s="91" t="s">
        <v>109</v>
      </c>
      <c r="B17" s="112" t="s">
        <v>108</v>
      </c>
      <c r="C17" s="108">
        <v>6684760</v>
      </c>
      <c r="D17" s="108">
        <v>340.8</v>
      </c>
      <c r="E17" s="109">
        <v>19614.906103286383</v>
      </c>
    </row>
    <row r="18" spans="1:6" s="1" customFormat="1" x14ac:dyDescent="0.2">
      <c r="A18" s="97" t="s">
        <v>111</v>
      </c>
      <c r="B18" s="112" t="s">
        <v>105</v>
      </c>
      <c r="C18" s="108">
        <v>9707314.6400000006</v>
      </c>
      <c r="D18" s="108">
        <v>248.43259259259258</v>
      </c>
      <c r="E18" s="109">
        <v>39074.239570164355</v>
      </c>
    </row>
    <row r="19" spans="1:6" s="1" customFormat="1" x14ac:dyDescent="0.2">
      <c r="A19" s="97" t="s">
        <v>111</v>
      </c>
      <c r="B19" s="95" t="s">
        <v>106</v>
      </c>
      <c r="C19" s="108">
        <v>10088615.10409091</v>
      </c>
      <c r="D19" s="108">
        <v>641.49810606060612</v>
      </c>
      <c r="E19" s="109">
        <v>15726.64830773137</v>
      </c>
    </row>
    <row r="20" spans="1:6" s="1" customFormat="1" x14ac:dyDescent="0.2">
      <c r="A20" s="97" t="s">
        <v>111</v>
      </c>
      <c r="B20" s="95" t="s">
        <v>107</v>
      </c>
      <c r="C20" s="108">
        <v>6178528.2374999998</v>
      </c>
      <c r="D20" s="108">
        <v>290.04583333333329</v>
      </c>
      <c r="E20" s="109">
        <v>21301.903104394423</v>
      </c>
    </row>
    <row r="21" spans="1:6" s="1" customFormat="1" x14ac:dyDescent="0.2">
      <c r="A21" s="97" t="s">
        <v>127</v>
      </c>
      <c r="B21" s="112" t="s">
        <v>105</v>
      </c>
      <c r="C21" s="108">
        <v>2801925.3500000006</v>
      </c>
      <c r="D21" s="108">
        <v>164.88888888888889</v>
      </c>
      <c r="E21" s="109">
        <v>16992.808726415096</v>
      </c>
    </row>
    <row r="22" spans="1:6" s="1" customFormat="1" x14ac:dyDescent="0.2">
      <c r="A22" s="97" t="s">
        <v>127</v>
      </c>
      <c r="B22" s="112" t="s">
        <v>106</v>
      </c>
      <c r="C22" s="108">
        <v>1976774.7900000005</v>
      </c>
      <c r="D22" s="108">
        <v>143.97999999999999</v>
      </c>
      <c r="E22" s="109">
        <v>13729.509584664542</v>
      </c>
    </row>
    <row r="23" spans="1:6" s="1" customFormat="1" x14ac:dyDescent="0.2">
      <c r="A23" s="97" t="s">
        <v>156</v>
      </c>
      <c r="B23" s="112" t="s">
        <v>110</v>
      </c>
      <c r="C23" s="108">
        <v>47199892.709142871</v>
      </c>
      <c r="D23" s="108">
        <v>2491.8751428571427</v>
      </c>
      <c r="E23" s="109">
        <v>18941.515928050976</v>
      </c>
    </row>
    <row r="24" spans="1:6" s="1" customFormat="1" x14ac:dyDescent="0.2">
      <c r="A24" s="97" t="s">
        <v>156</v>
      </c>
      <c r="B24" s="112" t="s">
        <v>105</v>
      </c>
      <c r="C24" s="108">
        <v>1178614.8499999999</v>
      </c>
      <c r="D24" s="108">
        <v>41.999999999999993</v>
      </c>
      <c r="E24" s="109">
        <v>28062.258333333335</v>
      </c>
    </row>
    <row r="25" spans="1:6" x14ac:dyDescent="0.2">
      <c r="A25" s="91" t="s">
        <v>156</v>
      </c>
      <c r="B25" s="112" t="s">
        <v>106</v>
      </c>
      <c r="C25" s="108">
        <v>2169461.4</v>
      </c>
      <c r="D25" s="108">
        <v>66.488888888888894</v>
      </c>
      <c r="E25" s="109">
        <v>32628.931483957214</v>
      </c>
    </row>
    <row r="26" spans="1:6" s="1" customFormat="1" x14ac:dyDescent="0.2">
      <c r="A26" s="100" t="s">
        <v>166</v>
      </c>
      <c r="B26" s="144"/>
      <c r="C26" s="101">
        <v>253989832.5270786</v>
      </c>
      <c r="D26" s="101">
        <v>9533.4126841013294</v>
      </c>
      <c r="E26" s="101">
        <v>26642.068369771936</v>
      </c>
      <c r="F26" s="107"/>
    </row>
    <row r="27" spans="1:6" x14ac:dyDescent="0.2">
      <c r="A27" s="97" t="s">
        <v>103</v>
      </c>
      <c r="B27" s="113" t="s">
        <v>106</v>
      </c>
      <c r="C27" s="108">
        <v>5999764.654285715</v>
      </c>
      <c r="D27" s="108">
        <v>220.61142857142855</v>
      </c>
      <c r="E27" s="109">
        <v>27196.073626544414</v>
      </c>
    </row>
    <row r="28" spans="1:6" s="1" customFormat="1" x14ac:dyDescent="0.2">
      <c r="A28" s="97" t="s">
        <v>162</v>
      </c>
      <c r="B28" s="114" t="s">
        <v>107</v>
      </c>
      <c r="C28" s="108">
        <v>11853635.859090909</v>
      </c>
      <c r="D28" s="108">
        <v>368.11949494949494</v>
      </c>
      <c r="E28" s="109">
        <v>32200.511034378113</v>
      </c>
    </row>
    <row r="29" spans="1:6" s="1" customFormat="1" x14ac:dyDescent="0.2">
      <c r="A29" s="97" t="s">
        <v>164</v>
      </c>
      <c r="B29" s="114" t="s">
        <v>106</v>
      </c>
      <c r="C29" s="108">
        <v>2980921.2733333334</v>
      </c>
      <c r="D29" s="108">
        <v>246.3525925925926</v>
      </c>
      <c r="E29" s="109">
        <v>12100.222863345522</v>
      </c>
    </row>
    <row r="30" spans="1:6" x14ac:dyDescent="0.2">
      <c r="A30" s="97" t="s">
        <v>164</v>
      </c>
      <c r="B30" s="114" t="s">
        <v>107</v>
      </c>
      <c r="C30" s="108">
        <v>3189240.4200000004</v>
      </c>
      <c r="D30" s="108">
        <v>233.21666666666664</v>
      </c>
      <c r="E30" s="109">
        <v>13675.010733938401</v>
      </c>
    </row>
    <row r="31" spans="1:6" x14ac:dyDescent="0.2">
      <c r="A31" s="97" t="s">
        <v>126</v>
      </c>
      <c r="B31" s="114" t="s">
        <v>110</v>
      </c>
      <c r="C31" s="108">
        <v>413367.38666666666</v>
      </c>
      <c r="D31" s="108">
        <v>20.582222222222221</v>
      </c>
      <c r="E31" s="109">
        <v>20083.710213776722</v>
      </c>
    </row>
    <row r="32" spans="1:6" x14ac:dyDescent="0.2">
      <c r="A32" s="97" t="s">
        <v>126</v>
      </c>
      <c r="B32" s="114" t="s">
        <v>105</v>
      </c>
      <c r="C32" s="108">
        <v>373345.72903333337</v>
      </c>
      <c r="D32" s="108">
        <v>10.103888888888887</v>
      </c>
      <c r="E32" s="109">
        <v>36950.696225875632</v>
      </c>
    </row>
    <row r="33" spans="1:6" x14ac:dyDescent="0.2">
      <c r="A33" s="97" t="s">
        <v>126</v>
      </c>
      <c r="B33" s="114" t="s">
        <v>106</v>
      </c>
      <c r="C33" s="108">
        <v>1739073.6257142862</v>
      </c>
      <c r="D33" s="108">
        <v>57.111904761904761</v>
      </c>
      <c r="E33" s="109">
        <v>30450.282352941187</v>
      </c>
    </row>
    <row r="34" spans="1:6" x14ac:dyDescent="0.2">
      <c r="A34" s="97" t="s">
        <v>198</v>
      </c>
      <c r="B34" s="114" t="s">
        <v>106</v>
      </c>
      <c r="C34" s="108">
        <v>421908.92000000004</v>
      </c>
      <c r="D34" s="108">
        <v>25.515555555555558</v>
      </c>
      <c r="E34" s="109">
        <v>16535.360912732973</v>
      </c>
    </row>
    <row r="35" spans="1:6" x14ac:dyDescent="0.2">
      <c r="A35" s="97" t="s">
        <v>111</v>
      </c>
      <c r="B35" s="114" t="s">
        <v>105</v>
      </c>
      <c r="C35" s="108">
        <v>1005000.7499999997</v>
      </c>
      <c r="D35" s="108">
        <v>35.786111111111104</v>
      </c>
      <c r="E35" s="109">
        <v>28083.541876892024</v>
      </c>
    </row>
    <row r="36" spans="1:6" x14ac:dyDescent="0.2">
      <c r="A36" s="97" t="s">
        <v>165</v>
      </c>
      <c r="B36" s="115" t="s">
        <v>106</v>
      </c>
      <c r="C36" s="108">
        <v>1156186.1100000001</v>
      </c>
      <c r="D36" s="108">
        <v>42.777777777777779</v>
      </c>
      <c r="E36" s="109">
        <v>27027.727246753249</v>
      </c>
    </row>
    <row r="37" spans="1:6" x14ac:dyDescent="0.2">
      <c r="A37" s="97" t="s">
        <v>127</v>
      </c>
      <c r="B37" s="115" t="s">
        <v>105</v>
      </c>
      <c r="C37" s="108">
        <v>235806.38666666663</v>
      </c>
      <c r="D37" s="108">
        <v>14.808888888888887</v>
      </c>
      <c r="E37" s="109">
        <v>15923.300420168067</v>
      </c>
    </row>
    <row r="38" spans="1:6" x14ac:dyDescent="0.2">
      <c r="A38" s="97" t="s">
        <v>127</v>
      </c>
      <c r="B38" s="248" t="s">
        <v>106</v>
      </c>
      <c r="C38" s="108">
        <v>151609.44</v>
      </c>
      <c r="D38" s="108">
        <v>10.613333333333333</v>
      </c>
      <c r="E38" s="109">
        <v>14284.809045226131</v>
      </c>
    </row>
    <row r="39" spans="1:6" x14ac:dyDescent="0.2">
      <c r="A39" s="97" t="s">
        <v>156</v>
      </c>
      <c r="B39" s="112" t="s">
        <v>110</v>
      </c>
      <c r="C39" s="108">
        <v>6829651.487999998</v>
      </c>
      <c r="D39" s="108">
        <v>234.37333333333333</v>
      </c>
      <c r="E39" s="263">
        <v>29140.05356695869</v>
      </c>
    </row>
    <row r="40" spans="1:6" x14ac:dyDescent="0.2">
      <c r="A40" s="97" t="s">
        <v>156</v>
      </c>
      <c r="B40" s="112" t="s">
        <v>105</v>
      </c>
      <c r="C40" s="108">
        <v>284297.07499999995</v>
      </c>
      <c r="D40" s="108">
        <v>9.9333333333333336</v>
      </c>
      <c r="E40" s="263">
        <v>28620.510906040265</v>
      </c>
      <c r="F40" s="136"/>
    </row>
    <row r="41" spans="1:6" x14ac:dyDescent="0.2">
      <c r="A41" s="97" t="s">
        <v>156</v>
      </c>
      <c r="B41" s="112" t="s">
        <v>106</v>
      </c>
      <c r="C41" s="266">
        <v>187742.37333333329</v>
      </c>
      <c r="D41" s="266">
        <v>14.595555555555556</v>
      </c>
      <c r="E41" s="267">
        <v>12862.982338611446</v>
      </c>
      <c r="F41" s="136"/>
    </row>
    <row r="42" spans="1:6" x14ac:dyDescent="0.2">
      <c r="A42" s="100" t="s">
        <v>167</v>
      </c>
      <c r="B42" s="116"/>
      <c r="C42" s="265">
        <v>36821551.491124243</v>
      </c>
      <c r="D42" s="265">
        <v>1544.5020875420873</v>
      </c>
      <c r="E42" s="264">
        <v>23840.402540162228</v>
      </c>
    </row>
    <row r="43" spans="1:6" x14ac:dyDescent="0.2">
      <c r="A43" s="259" t="s">
        <v>104</v>
      </c>
      <c r="B43" s="117" t="s">
        <v>106</v>
      </c>
      <c r="C43" s="108">
        <v>2343791.04</v>
      </c>
      <c r="D43" s="108">
        <v>95.004444444444445</v>
      </c>
      <c r="E43" s="109">
        <v>24670.330464071856</v>
      </c>
    </row>
    <row r="44" spans="1:6" x14ac:dyDescent="0.2">
      <c r="A44" s="106" t="s">
        <v>109</v>
      </c>
      <c r="B44" s="112" t="s">
        <v>105</v>
      </c>
      <c r="C44" s="108">
        <v>1776928.9266666668</v>
      </c>
      <c r="D44" s="108">
        <v>47.25925925925926</v>
      </c>
      <c r="E44" s="109">
        <v>37599.593275862069</v>
      </c>
    </row>
    <row r="45" spans="1:6" x14ac:dyDescent="0.2">
      <c r="A45" s="106" t="s">
        <v>109</v>
      </c>
      <c r="B45" s="112" t="s">
        <v>106</v>
      </c>
      <c r="C45" s="108">
        <v>3089990.8000000007</v>
      </c>
      <c r="D45" s="108">
        <v>98.1111111111111</v>
      </c>
      <c r="E45" s="109">
        <v>31494.809966024925</v>
      </c>
    </row>
    <row r="46" spans="1:6" x14ac:dyDescent="0.2">
      <c r="A46" s="106" t="s">
        <v>109</v>
      </c>
      <c r="B46" s="112" t="s">
        <v>108</v>
      </c>
      <c r="C46" s="108">
        <v>3058124.3571428577</v>
      </c>
      <c r="D46" s="108">
        <v>214.38095238095238</v>
      </c>
      <c r="E46" s="109">
        <v>14264.907041314975</v>
      </c>
    </row>
    <row r="47" spans="1:6" x14ac:dyDescent="0.2">
      <c r="A47" s="106" t="s">
        <v>127</v>
      </c>
      <c r="B47" s="112" t="s">
        <v>105</v>
      </c>
      <c r="C47" s="108">
        <v>379587.14666666661</v>
      </c>
      <c r="D47" s="108">
        <v>11.045925925925925</v>
      </c>
      <c r="E47" s="109">
        <v>34364.447961373386</v>
      </c>
    </row>
    <row r="48" spans="1:6" x14ac:dyDescent="0.2">
      <c r="A48" s="106" t="s">
        <v>156</v>
      </c>
      <c r="B48" s="270" t="s">
        <v>110</v>
      </c>
      <c r="C48" s="108">
        <v>6115276.7723076949</v>
      </c>
      <c r="D48" s="108">
        <v>308.60884615384612</v>
      </c>
      <c r="E48" s="109">
        <v>19815.623720841555</v>
      </c>
      <c r="F48" s="136"/>
    </row>
    <row r="49" spans="1:6" x14ac:dyDescent="0.2">
      <c r="A49" s="104" t="s">
        <v>199</v>
      </c>
      <c r="B49" s="251"/>
      <c r="C49" s="101">
        <v>16763699.042783886</v>
      </c>
      <c r="D49" s="101">
        <v>774.41053927553912</v>
      </c>
      <c r="E49" s="101">
        <v>21647.044032311755</v>
      </c>
      <c r="F49" s="136"/>
    </row>
    <row r="50" spans="1:6" x14ac:dyDescent="0.2">
      <c r="A50" s="104" t="s">
        <v>168</v>
      </c>
      <c r="B50" s="251"/>
      <c r="C50" s="268">
        <v>307575083.0609867</v>
      </c>
      <c r="D50" s="268">
        <v>11852.325310918954</v>
      </c>
      <c r="E50" s="268">
        <v>25950.610955441221</v>
      </c>
    </row>
    <row r="51" spans="1:6" x14ac:dyDescent="0.2">
      <c r="A51" s="91" t="s">
        <v>162</v>
      </c>
      <c r="B51" s="112" t="s">
        <v>107</v>
      </c>
      <c r="C51" s="108">
        <v>1213185.3433333333</v>
      </c>
      <c r="D51" s="108">
        <v>41.889814814814819</v>
      </c>
      <c r="E51" s="109">
        <v>28961.344152428101</v>
      </c>
    </row>
    <row r="52" spans="1:6" x14ac:dyDescent="0.2">
      <c r="A52" s="91" t="s">
        <v>103</v>
      </c>
      <c r="B52" s="112" t="s">
        <v>108</v>
      </c>
      <c r="C52" s="108">
        <v>31757263.320000011</v>
      </c>
      <c r="D52" s="108">
        <v>533.77898412698403</v>
      </c>
      <c r="E52" s="109">
        <v>59495.15485691186</v>
      </c>
    </row>
    <row r="53" spans="1:6" x14ac:dyDescent="0.2">
      <c r="A53" s="91" t="s">
        <v>103</v>
      </c>
      <c r="B53" s="112" t="s">
        <v>112</v>
      </c>
      <c r="C53" s="108">
        <v>45057841.801666662</v>
      </c>
      <c r="D53" s="108">
        <v>494.7</v>
      </c>
      <c r="E53" s="109">
        <v>91081.143726837807</v>
      </c>
    </row>
    <row r="54" spans="1:6" x14ac:dyDescent="0.2">
      <c r="A54" s="91" t="s">
        <v>198</v>
      </c>
      <c r="B54" s="112" t="s">
        <v>106</v>
      </c>
      <c r="C54" s="108">
        <v>448249.67200000002</v>
      </c>
      <c r="D54" s="108">
        <v>18.071111111111112</v>
      </c>
      <c r="E54" s="109">
        <v>24804.765420560747</v>
      </c>
    </row>
    <row r="55" spans="1:6" x14ac:dyDescent="0.2">
      <c r="A55" s="91" t="s">
        <v>157</v>
      </c>
      <c r="B55" s="112" t="s">
        <v>107</v>
      </c>
      <c r="C55" s="108">
        <v>1960883.4900000002</v>
      </c>
      <c r="D55" s="108">
        <v>76.988888888888894</v>
      </c>
      <c r="E55" s="109">
        <v>25469.694631259925</v>
      </c>
    </row>
    <row r="56" spans="1:6" x14ac:dyDescent="0.2">
      <c r="A56" s="91" t="s">
        <v>157</v>
      </c>
      <c r="B56" s="112" t="s">
        <v>108</v>
      </c>
      <c r="C56" s="108">
        <v>13824035.959200002</v>
      </c>
      <c r="D56" s="108">
        <v>502.71111111111105</v>
      </c>
      <c r="E56" s="109">
        <v>27498.966411634701</v>
      </c>
    </row>
    <row r="57" spans="1:6" x14ac:dyDescent="0.2">
      <c r="A57" s="91" t="s">
        <v>158</v>
      </c>
      <c r="B57" s="112" t="s">
        <v>108</v>
      </c>
      <c r="C57" s="108">
        <v>56425946.317440994</v>
      </c>
      <c r="D57" s="108">
        <v>1195.1740940170939</v>
      </c>
      <c r="E57" s="109">
        <v>47211.487096233832</v>
      </c>
    </row>
    <row r="58" spans="1:6" x14ac:dyDescent="0.2">
      <c r="A58" s="104" t="s">
        <v>169</v>
      </c>
      <c r="B58" s="116"/>
      <c r="C58" s="40">
        <v>150687405.90364102</v>
      </c>
      <c r="D58" s="40">
        <v>2863.3140040700036</v>
      </c>
      <c r="E58" s="40">
        <v>52626.923100103326</v>
      </c>
    </row>
    <row r="59" spans="1:6" x14ac:dyDescent="0.2">
      <c r="A59" s="100" t="s">
        <v>113</v>
      </c>
      <c r="B59" s="116"/>
      <c r="C59" s="40">
        <v>458262488.96462768</v>
      </c>
      <c r="D59" s="40">
        <v>14715.639314988959</v>
      </c>
      <c r="E59" s="40">
        <v>31141.187899179731</v>
      </c>
    </row>
    <row r="60" spans="1:6" x14ac:dyDescent="0.2">
      <c r="A60" s="97" t="s">
        <v>103</v>
      </c>
      <c r="B60" s="117" t="s">
        <v>114</v>
      </c>
      <c r="C60" s="108">
        <v>528382.78</v>
      </c>
      <c r="D60" s="108">
        <v>21.136666666666667</v>
      </c>
      <c r="E60" s="109">
        <v>24998.396782841824</v>
      </c>
    </row>
    <row r="61" spans="1:6" x14ac:dyDescent="0.2">
      <c r="A61" s="97" t="s">
        <v>103</v>
      </c>
      <c r="B61" s="112" t="s">
        <v>106</v>
      </c>
      <c r="C61" s="108">
        <v>15503547.616923077</v>
      </c>
      <c r="D61" s="108">
        <v>486.56683760683751</v>
      </c>
      <c r="E61" s="109">
        <v>31863.140721173582</v>
      </c>
    </row>
    <row r="62" spans="1:6" x14ac:dyDescent="0.2">
      <c r="A62" s="97" t="s">
        <v>103</v>
      </c>
      <c r="B62" s="112" t="s">
        <v>107</v>
      </c>
      <c r="C62" s="108">
        <v>42611541.823470995</v>
      </c>
      <c r="D62" s="108">
        <v>1369.4649290322584</v>
      </c>
      <c r="E62" s="109">
        <v>31115.467742268309</v>
      </c>
    </row>
    <row r="63" spans="1:6" x14ac:dyDescent="0.2">
      <c r="A63" s="97" t="s">
        <v>103</v>
      </c>
      <c r="B63" s="112" t="s">
        <v>108</v>
      </c>
      <c r="C63" s="108">
        <v>23074171.160544001</v>
      </c>
      <c r="D63" s="108">
        <v>735.04636800000003</v>
      </c>
      <c r="E63" s="109">
        <v>31391.449798367004</v>
      </c>
    </row>
    <row r="64" spans="1:6" x14ac:dyDescent="0.2">
      <c r="A64" s="97" t="s">
        <v>104</v>
      </c>
      <c r="B64" s="95" t="s">
        <v>114</v>
      </c>
      <c r="C64" s="108">
        <v>1362640.96</v>
      </c>
      <c r="D64" s="108">
        <v>49.872592592592589</v>
      </c>
      <c r="E64" s="109">
        <v>27322.4408269962</v>
      </c>
    </row>
    <row r="65" spans="1:6" x14ac:dyDescent="0.2">
      <c r="A65" s="97" t="s">
        <v>104</v>
      </c>
      <c r="B65" s="95" t="s">
        <v>106</v>
      </c>
      <c r="C65" s="108">
        <v>13204125.774814283</v>
      </c>
      <c r="D65" s="108">
        <v>632.43144444444454</v>
      </c>
      <c r="E65" s="109">
        <v>20878.351149053578</v>
      </c>
    </row>
    <row r="66" spans="1:6" x14ac:dyDescent="0.2">
      <c r="A66" s="97" t="s">
        <v>104</v>
      </c>
      <c r="B66" s="95" t="s">
        <v>107</v>
      </c>
      <c r="C66" s="108">
        <v>23406700.650000002</v>
      </c>
      <c r="D66" s="108">
        <v>738.45615740740732</v>
      </c>
      <c r="E66" s="109">
        <v>31696.804766550944</v>
      </c>
    </row>
    <row r="67" spans="1:6" x14ac:dyDescent="0.2">
      <c r="A67" s="97" t="s">
        <v>104</v>
      </c>
      <c r="B67" s="95" t="s">
        <v>108</v>
      </c>
      <c r="C67" s="108">
        <v>17721267.586100005</v>
      </c>
      <c r="D67" s="108">
        <v>238.10619444444444</v>
      </c>
      <c r="E67" s="109">
        <v>74425.899029833003</v>
      </c>
    </row>
    <row r="68" spans="1:6" x14ac:dyDescent="0.2">
      <c r="A68" s="97" t="s">
        <v>126</v>
      </c>
      <c r="B68" s="95" t="s">
        <v>114</v>
      </c>
      <c r="C68" s="108">
        <v>744430.21333333361</v>
      </c>
      <c r="D68" s="108">
        <v>78.482962962962972</v>
      </c>
      <c r="E68" s="109">
        <v>9485.2460359408051</v>
      </c>
    </row>
    <row r="69" spans="1:6" x14ac:dyDescent="0.2">
      <c r="A69" s="97" t="s">
        <v>126</v>
      </c>
      <c r="B69" s="95" t="s">
        <v>106</v>
      </c>
      <c r="C69" s="108">
        <v>310918.48666666669</v>
      </c>
      <c r="D69" s="108">
        <v>19.138888888888889</v>
      </c>
      <c r="E69" s="109">
        <v>16245.378113207547</v>
      </c>
    </row>
    <row r="70" spans="1:6" x14ac:dyDescent="0.2">
      <c r="A70" s="97" t="s">
        <v>109</v>
      </c>
      <c r="B70" s="112" t="s">
        <v>114</v>
      </c>
      <c r="C70" s="108">
        <v>753717.48</v>
      </c>
      <c r="D70" s="108">
        <v>41</v>
      </c>
      <c r="E70" s="109">
        <v>18383.353170731705</v>
      </c>
    </row>
    <row r="71" spans="1:6" x14ac:dyDescent="0.2">
      <c r="A71" s="97" t="s">
        <v>109</v>
      </c>
      <c r="B71" s="112" t="s">
        <v>106</v>
      </c>
      <c r="C71" s="108">
        <v>1729419.8349999995</v>
      </c>
      <c r="D71" s="108">
        <v>74.273333333333341</v>
      </c>
      <c r="E71" s="109">
        <v>23284.532380396722</v>
      </c>
      <c r="F71" s="136"/>
    </row>
    <row r="72" spans="1:6" x14ac:dyDescent="0.2">
      <c r="A72" s="97" t="s">
        <v>111</v>
      </c>
      <c r="B72" s="112" t="s">
        <v>114</v>
      </c>
      <c r="C72" s="108">
        <v>2208880.7650000001</v>
      </c>
      <c r="D72" s="108">
        <v>166.03444444444443</v>
      </c>
      <c r="E72" s="109">
        <v>13303.750148898156</v>
      </c>
      <c r="F72" s="136"/>
    </row>
    <row r="73" spans="1:6" x14ac:dyDescent="0.2">
      <c r="A73" s="97" t="s">
        <v>111</v>
      </c>
      <c r="B73" s="95" t="s">
        <v>106</v>
      </c>
      <c r="C73" s="108">
        <v>1849613.33</v>
      </c>
      <c r="D73" s="108">
        <v>109.39444444444445</v>
      </c>
      <c r="E73" s="109">
        <v>16907.744624447718</v>
      </c>
    </row>
    <row r="74" spans="1:6" x14ac:dyDescent="0.2">
      <c r="A74" s="97" t="s">
        <v>127</v>
      </c>
      <c r="B74" s="95" t="s">
        <v>114</v>
      </c>
      <c r="C74" s="108">
        <v>414782.75999999995</v>
      </c>
      <c r="D74" s="108">
        <v>41.657777777777781</v>
      </c>
      <c r="E74" s="109">
        <v>9956.9103808812524</v>
      </c>
    </row>
    <row r="75" spans="1:6" x14ac:dyDescent="0.2">
      <c r="A75" s="97" t="s">
        <v>127</v>
      </c>
      <c r="B75" s="95" t="s">
        <v>106</v>
      </c>
      <c r="C75" s="108">
        <v>3649694.7445999989</v>
      </c>
      <c r="D75" s="108">
        <v>136.00666666666666</v>
      </c>
      <c r="E75" s="109">
        <v>26834.675343855688</v>
      </c>
    </row>
    <row r="76" spans="1:6" x14ac:dyDescent="0.2">
      <c r="A76" s="97" t="s">
        <v>157</v>
      </c>
      <c r="B76" s="95" t="s">
        <v>106</v>
      </c>
      <c r="C76" s="108">
        <v>3306522.8401000001</v>
      </c>
      <c r="D76" s="108">
        <v>93.713492063492083</v>
      </c>
      <c r="E76" s="109">
        <v>35283.316919401412</v>
      </c>
    </row>
    <row r="77" spans="1:6" x14ac:dyDescent="0.2">
      <c r="A77" s="97" t="s">
        <v>157</v>
      </c>
      <c r="B77" s="95" t="s">
        <v>107</v>
      </c>
      <c r="C77" s="108">
        <v>1367390.52</v>
      </c>
      <c r="D77" s="108">
        <v>103.85</v>
      </c>
      <c r="E77" s="109">
        <v>13166.976600866636</v>
      </c>
    </row>
    <row r="78" spans="1:6" x14ac:dyDescent="0.2">
      <c r="A78" s="97" t="s">
        <v>156</v>
      </c>
      <c r="B78" s="95" t="s">
        <v>115</v>
      </c>
      <c r="C78" s="108">
        <v>395711.24333333346</v>
      </c>
      <c r="D78" s="108">
        <v>32.962962962962969</v>
      </c>
      <c r="E78" s="109">
        <v>12004.723112359552</v>
      </c>
    </row>
    <row r="79" spans="1:6" x14ac:dyDescent="0.2">
      <c r="A79" s="97" t="s">
        <v>156</v>
      </c>
      <c r="B79" s="95" t="s">
        <v>114</v>
      </c>
      <c r="C79" s="108">
        <v>19099000.698766667</v>
      </c>
      <c r="D79" s="108">
        <v>971.4344814814815</v>
      </c>
      <c r="E79" s="109">
        <v>19660.616400644773</v>
      </c>
    </row>
    <row r="80" spans="1:6" x14ac:dyDescent="0.2">
      <c r="A80" s="97" t="s">
        <v>156</v>
      </c>
      <c r="B80" s="95" t="s">
        <v>106</v>
      </c>
      <c r="C80" s="152">
        <v>813139.64666666649</v>
      </c>
      <c r="D80" s="152">
        <v>36.498518518518516</v>
      </c>
      <c r="E80" s="153">
        <v>22278.702798692993</v>
      </c>
      <c r="F80" s="136"/>
    </row>
    <row r="81" spans="1:5" x14ac:dyDescent="0.2">
      <c r="A81" s="104" t="s">
        <v>116</v>
      </c>
      <c r="B81" s="272"/>
      <c r="C81" s="271">
        <v>174055600.91531906</v>
      </c>
      <c r="D81" s="40">
        <v>6175.5291637396249</v>
      </c>
      <c r="E81" s="40">
        <v>28184.726571660904</v>
      </c>
    </row>
    <row r="82" spans="1:5" x14ac:dyDescent="0.2">
      <c r="A82" s="104" t="s">
        <v>117</v>
      </c>
      <c r="B82" s="272"/>
      <c r="C82" s="271">
        <v>174055600.91531906</v>
      </c>
      <c r="D82" s="40">
        <v>6175.5291637396249</v>
      </c>
      <c r="E82" s="40">
        <v>28184.726571660904</v>
      </c>
    </row>
    <row r="83" spans="1:5" x14ac:dyDescent="0.2">
      <c r="A83" s="97" t="s">
        <v>103</v>
      </c>
      <c r="B83" s="95" t="s">
        <v>108</v>
      </c>
      <c r="C83" s="108">
        <v>4487650.4148571445</v>
      </c>
      <c r="D83" s="108">
        <v>1327.1277777777782</v>
      </c>
      <c r="E83" s="109">
        <v>3381.4757629227938</v>
      </c>
    </row>
    <row r="84" spans="1:5" x14ac:dyDescent="0.2">
      <c r="A84" s="97" t="s">
        <v>103</v>
      </c>
      <c r="B84" s="95" t="s">
        <v>112</v>
      </c>
      <c r="C84" s="108">
        <v>66415908.811211742</v>
      </c>
      <c r="D84" s="108">
        <v>1091.5611398692811</v>
      </c>
      <c r="E84" s="109">
        <v>60844.882055040289</v>
      </c>
    </row>
    <row r="85" spans="1:5" x14ac:dyDescent="0.2">
      <c r="A85" s="97" t="s">
        <v>104</v>
      </c>
      <c r="B85" s="95" t="s">
        <v>112</v>
      </c>
      <c r="C85" s="108">
        <v>128849847.971</v>
      </c>
      <c r="D85" s="108">
        <v>1697.0699777777781</v>
      </c>
      <c r="E85" s="109">
        <v>75924.887988250164</v>
      </c>
    </row>
    <row r="86" spans="1:5" x14ac:dyDescent="0.2">
      <c r="A86" s="97" t="s">
        <v>109</v>
      </c>
      <c r="B86" s="95" t="s">
        <v>108</v>
      </c>
      <c r="C86" s="108">
        <v>11819823.6625</v>
      </c>
      <c r="D86" s="108">
        <v>338.00666666666666</v>
      </c>
      <c r="E86" s="109">
        <v>34969.202764738366</v>
      </c>
    </row>
    <row r="87" spans="1:5" x14ac:dyDescent="0.2">
      <c r="A87" s="97" t="s">
        <v>157</v>
      </c>
      <c r="B87" s="95" t="s">
        <v>108</v>
      </c>
      <c r="C87" s="108">
        <v>19567894.193502571</v>
      </c>
      <c r="D87" s="108">
        <v>1056.8740170940168</v>
      </c>
      <c r="E87" s="109">
        <v>18514.87866766419</v>
      </c>
    </row>
    <row r="88" spans="1:5" x14ac:dyDescent="0.2">
      <c r="A88" s="98" t="s">
        <v>157</v>
      </c>
      <c r="B88" s="111" t="s">
        <v>112</v>
      </c>
      <c r="C88" s="152">
        <v>20384097.381578967</v>
      </c>
      <c r="D88" s="152">
        <v>659.04751461988303</v>
      </c>
      <c r="E88" s="153">
        <v>30929.63243072974</v>
      </c>
    </row>
    <row r="89" spans="1:5" x14ac:dyDescent="0.2">
      <c r="A89" s="41" t="s">
        <v>170</v>
      </c>
      <c r="B89" s="40"/>
      <c r="C89" s="63">
        <v>251525222.43465042</v>
      </c>
      <c r="D89" s="56">
        <v>6169.6870938054044</v>
      </c>
      <c r="E89" s="56">
        <v>40767.905828999188</v>
      </c>
    </row>
    <row r="90" spans="1:5" x14ac:dyDescent="0.2">
      <c r="A90" s="41" t="s">
        <v>118</v>
      </c>
      <c r="B90" s="40"/>
      <c r="C90" s="61">
        <v>251525222.43465042</v>
      </c>
      <c r="D90" s="40">
        <v>6169.6870938054044</v>
      </c>
      <c r="E90" s="40">
        <v>40767.905828999188</v>
      </c>
    </row>
    <row r="91" spans="1:5" x14ac:dyDescent="0.2">
      <c r="A91" s="41" t="s">
        <v>119</v>
      </c>
      <c r="B91" s="40"/>
      <c r="C91" s="61">
        <v>481630683.97630554</v>
      </c>
      <c r="D91" s="40">
        <v>18027.854474658579</v>
      </c>
      <c r="E91" s="40">
        <v>26715.918117340301</v>
      </c>
    </row>
    <row r="92" spans="1:5" ht="13.5" thickBot="1" x14ac:dyDescent="0.25">
      <c r="A92" s="55" t="s">
        <v>120</v>
      </c>
      <c r="B92" s="56"/>
      <c r="C92" s="63">
        <v>402212628.33829147</v>
      </c>
      <c r="D92" s="56">
        <v>9033.0010978754053</v>
      </c>
      <c r="E92" s="56">
        <v>44527.020862744423</v>
      </c>
    </row>
    <row r="93" spans="1:5" s="150" customFormat="1" ht="13.5" thickBot="1" x14ac:dyDescent="0.25">
      <c r="A93" s="213" t="s">
        <v>1</v>
      </c>
      <c r="B93" s="214"/>
      <c r="C93" s="215">
        <v>883843312.31459725</v>
      </c>
      <c r="D93" s="215">
        <v>27060.855572534005</v>
      </c>
      <c r="E93" s="215">
        <v>32661.321810226611</v>
      </c>
    </row>
    <row r="94" spans="1:5" s="150" customFormat="1" x14ac:dyDescent="0.2">
      <c r="A94" s="80"/>
      <c r="B94" s="106"/>
      <c r="C94" s="81"/>
      <c r="D94" s="81"/>
      <c r="E94" s="81"/>
    </row>
    <row r="95" spans="1:5" x14ac:dyDescent="0.2">
      <c r="A95" s="39" t="s">
        <v>171</v>
      </c>
    </row>
    <row r="96" spans="1:5" x14ac:dyDescent="0.2">
      <c r="A96" s="39" t="s">
        <v>146</v>
      </c>
    </row>
    <row r="97" spans="1:1" x14ac:dyDescent="0.2">
      <c r="A97" s="39" t="s">
        <v>121</v>
      </c>
    </row>
  </sheetData>
  <mergeCells count="4">
    <mergeCell ref="A1:E1"/>
    <mergeCell ref="A3:E3"/>
    <mergeCell ref="A4:E4"/>
    <mergeCell ref="A6:B6"/>
  </mergeCells>
  <printOptions horizontalCentered="1"/>
  <pageMargins left="0.78740157480314965" right="0.78740157480314965" top="0.3" bottom="0.33" header="0" footer="0"/>
  <pageSetup paperSize="9" scale="63" orientation="portrait" r:id="rId1"/>
  <headerFooter alignWithMargins="0"/>
  <rowBreaks count="1" manualBreakCount="1">
    <brk id="107" max="5" man="1"/>
  </rowBreaks>
  <ignoredErrors>
    <ignoredError sqref="B22 B25 B10 B15 B19 B27 B29 B33:B34 B36:B41 B43 B45 B54 B61:B80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27"/>
  <sheetViews>
    <sheetView showGridLines="0" view="pageBreakPreview" topLeftCell="A10" zoomScale="55" zoomScaleNormal="75" zoomScaleSheetLayoutView="55" workbookViewId="0">
      <selection activeCell="U24" sqref="U24"/>
    </sheetView>
  </sheetViews>
  <sheetFormatPr baseColWidth="10" defaultColWidth="19.140625" defaultRowHeight="12.75" x14ac:dyDescent="0.2"/>
  <cols>
    <col min="1" max="1" width="26.28515625" style="10" customWidth="1"/>
    <col min="2" max="2" width="39" style="10" customWidth="1"/>
    <col min="3" max="3" width="11.85546875" style="10" customWidth="1"/>
    <col min="4" max="4" width="14" style="10" customWidth="1"/>
    <col min="5" max="5" width="11.85546875" style="10" customWidth="1"/>
    <col min="6" max="6" width="14.140625" style="10" customWidth="1"/>
    <col min="7" max="7" width="11.85546875" style="10" customWidth="1"/>
    <col min="8" max="8" width="14.140625" style="10" customWidth="1"/>
    <col min="9" max="9" width="11.85546875" style="10" customWidth="1"/>
    <col min="10" max="10" width="14.140625" style="10" customWidth="1"/>
    <col min="11" max="11" width="11.85546875" style="10" customWidth="1"/>
    <col min="12" max="12" width="14.140625" style="10" customWidth="1"/>
    <col min="13" max="13" width="11.85546875" style="10" customWidth="1"/>
    <col min="14" max="14" width="14.140625" style="10" customWidth="1"/>
    <col min="15" max="15" width="11.85546875" style="10" customWidth="1"/>
    <col min="16" max="16" width="14.140625" style="10" customWidth="1"/>
    <col min="17" max="17" width="11.85546875" style="10" customWidth="1"/>
    <col min="18" max="18" width="14" style="10" customWidth="1"/>
    <col min="19" max="19" width="11.85546875" style="10" customWidth="1"/>
    <col min="20" max="20" width="14" style="10" customWidth="1"/>
    <col min="21" max="21" width="12" style="10" customWidth="1"/>
    <col min="22" max="22" width="14" style="10" customWidth="1"/>
    <col min="23" max="16384" width="19.140625" style="10"/>
  </cols>
  <sheetData>
    <row r="1" spans="1:22" ht="18" x14ac:dyDescent="0.25">
      <c r="A1" s="328" t="s">
        <v>46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2" spans="1:22" ht="12.75" customHeight="1" x14ac:dyDescent="0.25">
      <c r="A2" s="15"/>
      <c r="B2" s="176"/>
      <c r="C2" s="176"/>
    </row>
    <row r="3" spans="1:22" ht="27.75" customHeight="1" x14ac:dyDescent="0.2">
      <c r="A3" s="329" t="s">
        <v>178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</row>
    <row r="4" spans="1:22" ht="13.5" thickBot="1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200"/>
      <c r="R4" s="200"/>
      <c r="V4" s="167"/>
    </row>
    <row r="5" spans="1:22" ht="29.25" customHeight="1" x14ac:dyDescent="0.2">
      <c r="A5" s="330" t="s">
        <v>9</v>
      </c>
      <c r="B5" s="313"/>
      <c r="C5" s="325" t="s">
        <v>179</v>
      </c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</row>
    <row r="6" spans="1:22" ht="36" customHeight="1" thickBot="1" x14ac:dyDescent="0.25">
      <c r="A6" s="331"/>
      <c r="B6" s="314"/>
      <c r="C6" s="320" t="s">
        <v>180</v>
      </c>
      <c r="D6" s="321"/>
      <c r="E6" s="320" t="s">
        <v>181</v>
      </c>
      <c r="F6" s="321"/>
      <c r="G6" s="320" t="s">
        <v>182</v>
      </c>
      <c r="H6" s="321"/>
      <c r="I6" s="320" t="s">
        <v>183</v>
      </c>
      <c r="J6" s="321"/>
      <c r="K6" s="320" t="s">
        <v>184</v>
      </c>
      <c r="L6" s="321"/>
      <c r="M6" s="320" t="s">
        <v>185</v>
      </c>
      <c r="N6" s="321"/>
      <c r="O6" s="320" t="s">
        <v>186</v>
      </c>
      <c r="P6" s="321"/>
      <c r="Q6" s="320" t="s">
        <v>187</v>
      </c>
      <c r="R6" s="321"/>
      <c r="S6" s="320" t="s">
        <v>188</v>
      </c>
      <c r="T6" s="321"/>
      <c r="U6" s="327" t="s">
        <v>1</v>
      </c>
      <c r="V6" s="320"/>
    </row>
    <row r="7" spans="1:22" ht="56.25" customHeight="1" x14ac:dyDescent="0.2">
      <c r="A7" s="155" t="s">
        <v>41</v>
      </c>
      <c r="B7" s="155" t="s">
        <v>149</v>
      </c>
      <c r="C7" s="220" t="s">
        <v>99</v>
      </c>
      <c r="D7" s="221" t="s">
        <v>100</v>
      </c>
      <c r="E7" s="220" t="s">
        <v>99</v>
      </c>
      <c r="F7" s="222" t="s">
        <v>100</v>
      </c>
      <c r="G7" s="220" t="s">
        <v>99</v>
      </c>
      <c r="H7" s="222" t="s">
        <v>100</v>
      </c>
      <c r="I7" s="220" t="s">
        <v>99</v>
      </c>
      <c r="J7" s="222" t="s">
        <v>100</v>
      </c>
      <c r="K7" s="220" t="s">
        <v>99</v>
      </c>
      <c r="L7" s="222" t="s">
        <v>100</v>
      </c>
      <c r="M7" s="220" t="s">
        <v>99</v>
      </c>
      <c r="N7" s="222" t="s">
        <v>100</v>
      </c>
      <c r="O7" s="220" t="s">
        <v>99</v>
      </c>
      <c r="P7" s="222" t="s">
        <v>100</v>
      </c>
      <c r="Q7" s="220" t="s">
        <v>99</v>
      </c>
      <c r="R7" s="222" t="s">
        <v>100</v>
      </c>
      <c r="S7" s="220" t="s">
        <v>99</v>
      </c>
      <c r="T7" s="222" t="s">
        <v>100</v>
      </c>
      <c r="U7" s="220" t="s">
        <v>99</v>
      </c>
      <c r="V7" s="273" t="s">
        <v>100</v>
      </c>
    </row>
    <row r="8" spans="1:22" ht="29.25" customHeight="1" x14ac:dyDescent="0.2">
      <c r="A8" s="322" t="s">
        <v>147</v>
      </c>
      <c r="B8" s="223" t="s">
        <v>10</v>
      </c>
      <c r="C8" s="224">
        <v>75</v>
      </c>
      <c r="D8" s="225">
        <v>28.298533333333324</v>
      </c>
      <c r="E8" s="224">
        <v>258</v>
      </c>
      <c r="F8" s="225">
        <v>22.56081395348837</v>
      </c>
      <c r="G8" s="224"/>
      <c r="H8" s="225"/>
      <c r="I8" s="224">
        <v>61</v>
      </c>
      <c r="J8" s="225">
        <v>16.44786885245902</v>
      </c>
      <c r="K8" s="224"/>
      <c r="L8" s="225"/>
      <c r="M8" s="224">
        <v>23</v>
      </c>
      <c r="N8" s="225">
        <v>16.709130434782608</v>
      </c>
      <c r="O8" s="226">
        <v>40</v>
      </c>
      <c r="P8" s="227">
        <v>18.39575</v>
      </c>
      <c r="Q8" s="224"/>
      <c r="R8" s="225"/>
      <c r="S8" s="224">
        <v>4258</v>
      </c>
      <c r="T8" s="225">
        <v>6.7128182245185402</v>
      </c>
      <c r="U8" s="241">
        <v>4715</v>
      </c>
      <c r="V8" s="274">
        <v>8.197183457051965</v>
      </c>
    </row>
    <row r="9" spans="1:22" ht="29.25" customHeight="1" x14ac:dyDescent="0.2">
      <c r="A9" s="322"/>
      <c r="B9" s="201" t="s">
        <v>11</v>
      </c>
      <c r="C9" s="228">
        <v>589</v>
      </c>
      <c r="D9" s="229">
        <v>20.351426146010184</v>
      </c>
      <c r="E9" s="228">
        <v>213</v>
      </c>
      <c r="F9" s="229">
        <v>18.604413145539908</v>
      </c>
      <c r="G9" s="228"/>
      <c r="H9" s="229"/>
      <c r="I9" s="228">
        <v>51</v>
      </c>
      <c r="J9" s="229">
        <v>11.148039215686273</v>
      </c>
      <c r="K9" s="228">
        <v>45</v>
      </c>
      <c r="L9" s="229">
        <v>15.598444444444446</v>
      </c>
      <c r="M9" s="228"/>
      <c r="N9" s="229"/>
      <c r="O9" s="230"/>
      <c r="P9" s="231"/>
      <c r="Q9" s="228"/>
      <c r="R9" s="229"/>
      <c r="S9" s="228">
        <v>1488</v>
      </c>
      <c r="T9" s="229">
        <v>8.56540994623656</v>
      </c>
      <c r="U9" s="242">
        <v>2386</v>
      </c>
      <c r="V9" s="275">
        <v>12.558901927912848</v>
      </c>
    </row>
    <row r="10" spans="1:22" ht="29.25" customHeight="1" x14ac:dyDescent="0.2">
      <c r="A10" s="322"/>
      <c r="B10" s="201" t="s">
        <v>12</v>
      </c>
      <c r="C10" s="228">
        <v>129</v>
      </c>
      <c r="D10" s="229">
        <v>18.756046511627908</v>
      </c>
      <c r="E10" s="228">
        <v>82</v>
      </c>
      <c r="F10" s="229">
        <v>17.054146341463412</v>
      </c>
      <c r="G10" s="228"/>
      <c r="H10" s="229"/>
      <c r="I10" s="228"/>
      <c r="J10" s="229"/>
      <c r="K10" s="228"/>
      <c r="L10" s="229"/>
      <c r="M10" s="228"/>
      <c r="N10" s="229"/>
      <c r="O10" s="230"/>
      <c r="P10" s="231"/>
      <c r="Q10" s="228"/>
      <c r="R10" s="229"/>
      <c r="S10" s="228">
        <v>555</v>
      </c>
      <c r="T10" s="229">
        <v>9.1529369369369284</v>
      </c>
      <c r="U10" s="242">
        <v>766</v>
      </c>
      <c r="V10" s="275">
        <v>11.615992167101801</v>
      </c>
    </row>
    <row r="11" spans="1:22" ht="29.25" customHeight="1" x14ac:dyDescent="0.2">
      <c r="A11" s="322"/>
      <c r="B11" s="201" t="s">
        <v>2</v>
      </c>
      <c r="C11" s="228"/>
      <c r="D11" s="229"/>
      <c r="E11" s="228"/>
      <c r="F11" s="229"/>
      <c r="G11" s="232">
        <v>55</v>
      </c>
      <c r="H11" s="229">
        <v>18.450545454545455</v>
      </c>
      <c r="I11" s="232"/>
      <c r="J11" s="229"/>
      <c r="K11" s="232"/>
      <c r="L11" s="229"/>
      <c r="M11" s="228"/>
      <c r="N11" s="229"/>
      <c r="O11" s="230"/>
      <c r="P11" s="231"/>
      <c r="Q11" s="228"/>
      <c r="R11" s="229"/>
      <c r="S11" s="228">
        <v>676</v>
      </c>
      <c r="T11" s="229">
        <v>7.7573964497041432</v>
      </c>
      <c r="U11" s="242">
        <v>731</v>
      </c>
      <c r="V11" s="275">
        <v>8.5619425444596491</v>
      </c>
    </row>
    <row r="12" spans="1:22" ht="29.25" customHeight="1" x14ac:dyDescent="0.2">
      <c r="A12" s="322"/>
      <c r="B12" s="201" t="s">
        <v>84</v>
      </c>
      <c r="C12" s="228"/>
      <c r="D12" s="229"/>
      <c r="E12" s="228"/>
      <c r="F12" s="229"/>
      <c r="G12" s="228"/>
      <c r="H12" s="229"/>
      <c r="I12" s="228"/>
      <c r="J12" s="229"/>
      <c r="K12" s="228">
        <v>76</v>
      </c>
      <c r="L12" s="229">
        <v>25.702500000000001</v>
      </c>
      <c r="M12" s="228"/>
      <c r="N12" s="229"/>
      <c r="O12" s="230"/>
      <c r="P12" s="231"/>
      <c r="Q12" s="228"/>
      <c r="R12" s="229"/>
      <c r="S12" s="228"/>
      <c r="T12" s="229"/>
      <c r="U12" s="242">
        <v>76</v>
      </c>
      <c r="V12" s="275">
        <v>25.702500000000001</v>
      </c>
    </row>
    <row r="13" spans="1:22" ht="29.25" customHeight="1" x14ac:dyDescent="0.2">
      <c r="A13" s="322"/>
      <c r="B13" s="157" t="s">
        <v>0</v>
      </c>
      <c r="C13" s="233">
        <v>793</v>
      </c>
      <c r="D13" s="234">
        <v>20.843518284993689</v>
      </c>
      <c r="E13" s="233">
        <v>553</v>
      </c>
      <c r="F13" s="234">
        <v>20.22037974683543</v>
      </c>
      <c r="G13" s="233">
        <v>55</v>
      </c>
      <c r="H13" s="234">
        <v>18.450545454545455</v>
      </c>
      <c r="I13" s="233">
        <v>112</v>
      </c>
      <c r="J13" s="234">
        <v>14.034553571428576</v>
      </c>
      <c r="K13" s="233">
        <v>121</v>
      </c>
      <c r="L13" s="234">
        <v>21.944793388429755</v>
      </c>
      <c r="M13" s="233">
        <v>23</v>
      </c>
      <c r="N13" s="234">
        <v>16.709130434782608</v>
      </c>
      <c r="O13" s="235">
        <v>40</v>
      </c>
      <c r="P13" s="236">
        <v>18.39575</v>
      </c>
      <c r="Q13" s="233"/>
      <c r="R13" s="234"/>
      <c r="S13" s="233">
        <v>6977</v>
      </c>
      <c r="T13" s="234">
        <v>7.4032377812813595</v>
      </c>
      <c r="U13" s="243">
        <v>8674</v>
      </c>
      <c r="V13" s="276">
        <v>9.8830159096149455</v>
      </c>
    </row>
    <row r="14" spans="1:22" ht="29.25" customHeight="1" x14ac:dyDescent="0.2">
      <c r="A14" s="322" t="s">
        <v>98</v>
      </c>
      <c r="B14" s="201" t="s">
        <v>13</v>
      </c>
      <c r="C14" s="224">
        <v>46</v>
      </c>
      <c r="D14" s="225">
        <v>32.631521739130434</v>
      </c>
      <c r="E14" s="224"/>
      <c r="F14" s="225"/>
      <c r="G14" s="224"/>
      <c r="H14" s="225"/>
      <c r="I14" s="224"/>
      <c r="J14" s="225"/>
      <c r="K14" s="224"/>
      <c r="L14" s="225"/>
      <c r="M14" s="224"/>
      <c r="N14" s="225"/>
      <c r="O14" s="226"/>
      <c r="P14" s="227"/>
      <c r="Q14" s="224">
        <v>60</v>
      </c>
      <c r="R14" s="225">
        <v>30.188333333333333</v>
      </c>
      <c r="S14" s="224"/>
      <c r="T14" s="225"/>
      <c r="U14" s="241">
        <v>106</v>
      </c>
      <c r="V14" s="274">
        <v>31.248584905660376</v>
      </c>
    </row>
    <row r="15" spans="1:22" ht="29.25" customHeight="1" x14ac:dyDescent="0.2">
      <c r="A15" s="322"/>
      <c r="B15" s="157" t="s">
        <v>0</v>
      </c>
      <c r="C15" s="233">
        <v>46</v>
      </c>
      <c r="D15" s="234">
        <v>32.631521739130434</v>
      </c>
      <c r="E15" s="233"/>
      <c r="F15" s="234"/>
      <c r="G15" s="233"/>
      <c r="H15" s="234"/>
      <c r="I15" s="233"/>
      <c r="J15" s="234"/>
      <c r="K15" s="233"/>
      <c r="L15" s="234"/>
      <c r="M15" s="233"/>
      <c r="N15" s="234"/>
      <c r="O15" s="235"/>
      <c r="P15" s="236"/>
      <c r="Q15" s="233">
        <v>60</v>
      </c>
      <c r="R15" s="234">
        <v>30.188333333333333</v>
      </c>
      <c r="S15" s="233"/>
      <c r="T15" s="234"/>
      <c r="U15" s="243">
        <v>106</v>
      </c>
      <c r="V15" s="276">
        <v>31.248584905660376</v>
      </c>
    </row>
    <row r="16" spans="1:22" ht="29.25" customHeight="1" x14ac:dyDescent="0.2">
      <c r="A16" s="322" t="s">
        <v>148</v>
      </c>
      <c r="B16" s="201" t="s">
        <v>14</v>
      </c>
      <c r="C16" s="228">
        <v>23</v>
      </c>
      <c r="D16" s="229">
        <v>59.572173913043471</v>
      </c>
      <c r="E16" s="228"/>
      <c r="F16" s="229"/>
      <c r="G16" s="228"/>
      <c r="H16" s="229"/>
      <c r="I16" s="228"/>
      <c r="J16" s="229"/>
      <c r="K16" s="228"/>
      <c r="L16" s="229"/>
      <c r="M16" s="228"/>
      <c r="N16" s="229"/>
      <c r="O16" s="230"/>
      <c r="P16" s="231"/>
      <c r="Q16" s="228"/>
      <c r="R16" s="229"/>
      <c r="S16" s="228"/>
      <c r="T16" s="229"/>
      <c r="U16" s="242">
        <v>23</v>
      </c>
      <c r="V16" s="275">
        <v>59.572173913043471</v>
      </c>
    </row>
    <row r="17" spans="1:22" ht="29.25" customHeight="1" x14ac:dyDescent="0.2">
      <c r="A17" s="322"/>
      <c r="B17" s="201" t="s">
        <v>47</v>
      </c>
      <c r="C17" s="228"/>
      <c r="D17" s="229"/>
      <c r="E17" s="228">
        <v>26</v>
      </c>
      <c r="F17" s="229">
        <v>87.094615384615366</v>
      </c>
      <c r="G17" s="232"/>
      <c r="H17" s="229"/>
      <c r="I17" s="232"/>
      <c r="J17" s="229"/>
      <c r="K17" s="232">
        <v>79</v>
      </c>
      <c r="L17" s="229">
        <v>36.103924050632898</v>
      </c>
      <c r="M17" s="228"/>
      <c r="N17" s="229"/>
      <c r="O17" s="230"/>
      <c r="P17" s="231"/>
      <c r="Q17" s="228"/>
      <c r="R17" s="229"/>
      <c r="S17" s="228"/>
      <c r="T17" s="229"/>
      <c r="U17" s="242">
        <v>105</v>
      </c>
      <c r="V17" s="275">
        <v>48.730190476190465</v>
      </c>
    </row>
    <row r="18" spans="1:22" ht="29.25" customHeight="1" x14ac:dyDescent="0.2">
      <c r="A18" s="322"/>
      <c r="B18" s="202" t="s">
        <v>15</v>
      </c>
      <c r="C18" s="228">
        <v>60</v>
      </c>
      <c r="D18" s="229">
        <v>40.429999999999993</v>
      </c>
      <c r="E18" s="228"/>
      <c r="F18" s="229"/>
      <c r="G18" s="228"/>
      <c r="H18" s="229"/>
      <c r="I18" s="228">
        <v>4</v>
      </c>
      <c r="J18" s="229">
        <v>22.555</v>
      </c>
      <c r="K18" s="228"/>
      <c r="L18" s="229"/>
      <c r="M18" s="228"/>
      <c r="N18" s="229"/>
      <c r="O18" s="230"/>
      <c r="P18" s="231"/>
      <c r="Q18" s="228"/>
      <c r="R18" s="229"/>
      <c r="S18" s="228"/>
      <c r="T18" s="229"/>
      <c r="U18" s="242">
        <v>64</v>
      </c>
      <c r="V18" s="275">
        <v>39.3128125</v>
      </c>
    </row>
    <row r="19" spans="1:22" ht="29.25" customHeight="1" x14ac:dyDescent="0.2">
      <c r="A19" s="322"/>
      <c r="B19" s="157" t="s">
        <v>0</v>
      </c>
      <c r="C19" s="233">
        <v>83</v>
      </c>
      <c r="D19" s="234">
        <v>45.734457831325322</v>
      </c>
      <c r="E19" s="233">
        <v>26</v>
      </c>
      <c r="F19" s="234">
        <v>87.094615384615366</v>
      </c>
      <c r="G19" s="233"/>
      <c r="H19" s="234"/>
      <c r="I19" s="233">
        <v>4</v>
      </c>
      <c r="J19" s="234">
        <v>22.555</v>
      </c>
      <c r="K19" s="233">
        <v>79</v>
      </c>
      <c r="L19" s="234">
        <v>36.103924050632898</v>
      </c>
      <c r="M19" s="233"/>
      <c r="N19" s="234"/>
      <c r="O19" s="235"/>
      <c r="P19" s="236"/>
      <c r="Q19" s="233"/>
      <c r="R19" s="234"/>
      <c r="S19" s="233"/>
      <c r="T19" s="234"/>
      <c r="U19" s="243">
        <v>192</v>
      </c>
      <c r="V19" s="276">
        <v>46.88984374999999</v>
      </c>
    </row>
    <row r="20" spans="1:22" ht="29.25" customHeight="1" thickBot="1" x14ac:dyDescent="0.25">
      <c r="A20" s="323" t="s">
        <v>39</v>
      </c>
      <c r="B20" s="324"/>
      <c r="C20" s="237">
        <v>922</v>
      </c>
      <c r="D20" s="238">
        <v>23.672364425162648</v>
      </c>
      <c r="E20" s="237">
        <v>579</v>
      </c>
      <c r="F20" s="238">
        <v>23.223367875647657</v>
      </c>
      <c r="G20" s="237">
        <v>55</v>
      </c>
      <c r="H20" s="238">
        <v>18.450545454545455</v>
      </c>
      <c r="I20" s="237">
        <v>116</v>
      </c>
      <c r="J20" s="238">
        <v>14.328362068965525</v>
      </c>
      <c r="K20" s="237">
        <v>200</v>
      </c>
      <c r="L20" s="238">
        <v>27.537650000000003</v>
      </c>
      <c r="M20" s="237">
        <v>23</v>
      </c>
      <c r="N20" s="238">
        <v>16.709130434782608</v>
      </c>
      <c r="O20" s="239">
        <v>40</v>
      </c>
      <c r="P20" s="240">
        <v>18.39575</v>
      </c>
      <c r="Q20" s="237">
        <v>60</v>
      </c>
      <c r="R20" s="238">
        <v>30.188333333333333</v>
      </c>
      <c r="S20" s="237">
        <v>6977</v>
      </c>
      <c r="T20" s="238">
        <v>7.4032377812813595</v>
      </c>
      <c r="U20" s="237">
        <v>8972</v>
      </c>
      <c r="V20" s="277">
        <v>10.927382969237634</v>
      </c>
    </row>
    <row r="21" spans="1:22" x14ac:dyDescent="0.2">
      <c r="E21" s="177"/>
      <c r="F21" s="177"/>
      <c r="G21" s="212"/>
      <c r="H21" s="212"/>
      <c r="I21" s="177"/>
      <c r="J21" s="177"/>
      <c r="K21" s="212"/>
      <c r="L21" s="212"/>
      <c r="M21" s="177"/>
      <c r="N21" s="177"/>
      <c r="O21" s="177"/>
      <c r="P21" s="177"/>
      <c r="Q21" s="177"/>
      <c r="R21" s="177"/>
      <c r="V21" s="167"/>
    </row>
    <row r="22" spans="1:22" x14ac:dyDescent="0.2">
      <c r="A22" s="246" t="s">
        <v>122</v>
      </c>
      <c r="B22" s="319" t="s">
        <v>189</v>
      </c>
      <c r="C22" s="319"/>
      <c r="D22" s="319"/>
      <c r="V22" s="167"/>
    </row>
    <row r="23" spans="1:22" x14ac:dyDescent="0.2">
      <c r="A23" s="246"/>
      <c r="B23" s="319" t="s">
        <v>150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V23" s="167"/>
    </row>
    <row r="25" spans="1:22" x14ac:dyDescent="0.2">
      <c r="A25" s="246" t="s">
        <v>124</v>
      </c>
      <c r="B25" s="319" t="s">
        <v>125</v>
      </c>
      <c r="C25" s="319"/>
      <c r="D25" s="319"/>
    </row>
    <row r="26" spans="1:22" x14ac:dyDescent="0.2">
      <c r="A26" s="246"/>
      <c r="B26" s="247" t="s">
        <v>172</v>
      </c>
      <c r="C26" s="205"/>
      <c r="D26" s="205"/>
    </row>
    <row r="27" spans="1:22" x14ac:dyDescent="0.2">
      <c r="B27" s="203"/>
    </row>
  </sheetData>
  <mergeCells count="21">
    <mergeCell ref="C5:V5"/>
    <mergeCell ref="U6:V6"/>
    <mergeCell ref="A1:V1"/>
    <mergeCell ref="A3:V3"/>
    <mergeCell ref="A5:B6"/>
    <mergeCell ref="C6:D6"/>
    <mergeCell ref="E6:F6"/>
    <mergeCell ref="I6:J6"/>
    <mergeCell ref="M6:N6"/>
    <mergeCell ref="B23:R23"/>
    <mergeCell ref="B25:D25"/>
    <mergeCell ref="S6:T6"/>
    <mergeCell ref="A8:A13"/>
    <mergeCell ref="A14:A15"/>
    <mergeCell ref="A16:A19"/>
    <mergeCell ref="A20:B20"/>
    <mergeCell ref="B22:D22"/>
    <mergeCell ref="G6:H6"/>
    <mergeCell ref="K6:L6"/>
    <mergeCell ref="O6:P6"/>
    <mergeCell ref="Q6:R6"/>
  </mergeCells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27"/>
  <sheetViews>
    <sheetView showGridLines="0" view="pageBreakPreview" zoomScale="55" zoomScaleNormal="75" zoomScaleSheetLayoutView="55" workbookViewId="0">
      <selection sqref="A1:V1"/>
    </sheetView>
  </sheetViews>
  <sheetFormatPr baseColWidth="10" defaultColWidth="19.140625" defaultRowHeight="12.75" x14ac:dyDescent="0.2"/>
  <cols>
    <col min="1" max="1" width="26.28515625" style="10" customWidth="1"/>
    <col min="2" max="2" width="39" style="10" customWidth="1"/>
    <col min="3" max="3" width="11.85546875" style="10" customWidth="1"/>
    <col min="4" max="4" width="14" style="10" customWidth="1"/>
    <col min="5" max="5" width="11.85546875" style="10" customWidth="1"/>
    <col min="6" max="6" width="14.140625" style="10" customWidth="1"/>
    <col min="7" max="7" width="11.85546875" style="10" customWidth="1"/>
    <col min="8" max="8" width="14.140625" style="10" customWidth="1"/>
    <col min="9" max="9" width="11.85546875" style="10" customWidth="1"/>
    <col min="10" max="10" width="13.7109375" style="10" customWidth="1"/>
    <col min="11" max="11" width="11.85546875" style="10" customWidth="1"/>
    <col min="12" max="12" width="14.140625" style="10" customWidth="1"/>
    <col min="13" max="13" width="11.85546875" style="10" customWidth="1"/>
    <col min="14" max="14" width="14.140625" style="10" customWidth="1"/>
    <col min="15" max="15" width="11.85546875" style="10" customWidth="1"/>
    <col min="16" max="16" width="14.140625" style="10" customWidth="1"/>
    <col min="17" max="17" width="11.85546875" style="10" customWidth="1"/>
    <col min="18" max="18" width="14" style="10" customWidth="1"/>
    <col min="19" max="19" width="11.85546875" style="10" customWidth="1"/>
    <col min="20" max="20" width="14" style="10" customWidth="1"/>
    <col min="21" max="21" width="12" style="10" customWidth="1"/>
    <col min="22" max="22" width="14" style="10" customWidth="1"/>
    <col min="23" max="23" width="4.7109375" style="10" customWidth="1"/>
    <col min="24" max="16384" width="19.140625" style="10"/>
  </cols>
  <sheetData>
    <row r="1" spans="1:23" ht="18" x14ac:dyDescent="0.25">
      <c r="A1" s="328" t="s">
        <v>46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2" spans="1:23" ht="12.75" customHeight="1" x14ac:dyDescent="0.25">
      <c r="A2" s="15"/>
      <c r="B2" s="244"/>
      <c r="C2" s="244"/>
    </row>
    <row r="3" spans="1:23" ht="27.75" customHeight="1" x14ac:dyDescent="0.2">
      <c r="A3" s="332" t="s">
        <v>190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167"/>
    </row>
    <row r="4" spans="1:23" ht="13.5" thickBot="1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200"/>
      <c r="R4" s="200"/>
      <c r="W4" s="167"/>
    </row>
    <row r="5" spans="1:23" ht="29.25" customHeight="1" x14ac:dyDescent="0.2">
      <c r="A5" s="330" t="s">
        <v>9</v>
      </c>
      <c r="B5" s="313"/>
      <c r="C5" s="325" t="s">
        <v>179</v>
      </c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167"/>
    </row>
    <row r="6" spans="1:23" ht="36" customHeight="1" thickBot="1" x14ac:dyDescent="0.25">
      <c r="A6" s="331"/>
      <c r="B6" s="314"/>
      <c r="C6" s="327" t="s">
        <v>180</v>
      </c>
      <c r="D6" s="327"/>
      <c r="E6" s="327" t="s">
        <v>181</v>
      </c>
      <c r="F6" s="327"/>
      <c r="G6" s="327" t="s">
        <v>182</v>
      </c>
      <c r="H6" s="327"/>
      <c r="I6" s="327" t="s">
        <v>183</v>
      </c>
      <c r="J6" s="327"/>
      <c r="K6" s="327" t="s">
        <v>184</v>
      </c>
      <c r="L6" s="327"/>
      <c r="M6" s="327" t="s">
        <v>185</v>
      </c>
      <c r="N6" s="327"/>
      <c r="O6" s="327" t="s">
        <v>186</v>
      </c>
      <c r="P6" s="327"/>
      <c r="Q6" s="327" t="s">
        <v>187</v>
      </c>
      <c r="R6" s="327"/>
      <c r="S6" s="327" t="s">
        <v>188</v>
      </c>
      <c r="T6" s="327"/>
      <c r="U6" s="327" t="s">
        <v>1</v>
      </c>
      <c r="V6" s="320"/>
      <c r="W6" s="167"/>
    </row>
    <row r="7" spans="1:23" ht="56.25" customHeight="1" x14ac:dyDescent="0.2">
      <c r="A7" s="155" t="s">
        <v>41</v>
      </c>
      <c r="B7" s="155" t="s">
        <v>149</v>
      </c>
      <c r="C7" s="220" t="s">
        <v>99</v>
      </c>
      <c r="D7" s="221" t="s">
        <v>16</v>
      </c>
      <c r="E7" s="220" t="s">
        <v>99</v>
      </c>
      <c r="F7" s="222" t="s">
        <v>16</v>
      </c>
      <c r="G7" s="220" t="s">
        <v>99</v>
      </c>
      <c r="H7" s="222" t="s">
        <v>16</v>
      </c>
      <c r="I7" s="220" t="s">
        <v>99</v>
      </c>
      <c r="J7" s="222" t="s">
        <v>16</v>
      </c>
      <c r="K7" s="220" t="s">
        <v>99</v>
      </c>
      <c r="L7" s="222" t="s">
        <v>16</v>
      </c>
      <c r="M7" s="220" t="s">
        <v>99</v>
      </c>
      <c r="N7" s="222" t="s">
        <v>16</v>
      </c>
      <c r="O7" s="220" t="s">
        <v>99</v>
      </c>
      <c r="P7" s="222" t="s">
        <v>16</v>
      </c>
      <c r="Q7" s="220" t="s">
        <v>99</v>
      </c>
      <c r="R7" s="222" t="s">
        <v>16</v>
      </c>
      <c r="S7" s="220" t="s">
        <v>99</v>
      </c>
      <c r="T7" s="222" t="s">
        <v>16</v>
      </c>
      <c r="U7" s="220" t="s">
        <v>99</v>
      </c>
      <c r="V7" s="273" t="s">
        <v>16</v>
      </c>
      <c r="W7" s="167"/>
    </row>
    <row r="8" spans="1:23" ht="29.25" customHeight="1" x14ac:dyDescent="0.2">
      <c r="A8" s="322" t="s">
        <v>147</v>
      </c>
      <c r="B8" s="223" t="s">
        <v>10</v>
      </c>
      <c r="C8" s="224">
        <v>75</v>
      </c>
      <c r="D8" s="225">
        <v>17072.62</v>
      </c>
      <c r="E8" s="224">
        <v>258</v>
      </c>
      <c r="F8" s="225">
        <v>21467.500000000004</v>
      </c>
      <c r="G8" s="224"/>
      <c r="H8" s="225"/>
      <c r="I8" s="224">
        <v>61</v>
      </c>
      <c r="J8" s="225">
        <v>2659.2099999999996</v>
      </c>
      <c r="K8" s="224"/>
      <c r="L8" s="225"/>
      <c r="M8" s="224">
        <v>23</v>
      </c>
      <c r="N8" s="225">
        <v>1037.04</v>
      </c>
      <c r="O8" s="226">
        <v>40</v>
      </c>
      <c r="P8" s="227">
        <v>2573.3000000000002</v>
      </c>
      <c r="Q8" s="224"/>
      <c r="R8" s="225"/>
      <c r="S8" s="224">
        <v>4258</v>
      </c>
      <c r="T8" s="225">
        <v>11590.630000000043</v>
      </c>
      <c r="U8" s="241">
        <v>4715</v>
      </c>
      <c r="V8" s="274">
        <v>56400.299999999857</v>
      </c>
      <c r="W8" s="167"/>
    </row>
    <row r="9" spans="1:23" ht="29.25" customHeight="1" x14ac:dyDescent="0.2">
      <c r="A9" s="322"/>
      <c r="B9" s="201" t="s">
        <v>11</v>
      </c>
      <c r="C9" s="228">
        <v>589</v>
      </c>
      <c r="D9" s="229">
        <v>34144.000000000007</v>
      </c>
      <c r="E9" s="228">
        <v>213</v>
      </c>
      <c r="F9" s="229">
        <v>9146.899999999996</v>
      </c>
      <c r="G9" s="228"/>
      <c r="H9" s="229"/>
      <c r="I9" s="228">
        <v>51</v>
      </c>
      <c r="J9" s="229">
        <v>458.69999999999993</v>
      </c>
      <c r="K9" s="228">
        <v>45</v>
      </c>
      <c r="L9" s="229">
        <v>1536.2500000000002</v>
      </c>
      <c r="M9" s="228"/>
      <c r="N9" s="229"/>
      <c r="O9" s="230"/>
      <c r="P9" s="231"/>
      <c r="Q9" s="228"/>
      <c r="R9" s="229"/>
      <c r="S9" s="228">
        <v>1488</v>
      </c>
      <c r="T9" s="229">
        <v>6032.1600000000008</v>
      </c>
      <c r="U9" s="242">
        <v>2386</v>
      </c>
      <c r="V9" s="275">
        <v>51318.010000000068</v>
      </c>
      <c r="W9" s="167"/>
    </row>
    <row r="10" spans="1:23" ht="29.25" customHeight="1" x14ac:dyDescent="0.2">
      <c r="A10" s="322"/>
      <c r="B10" s="201" t="s">
        <v>12</v>
      </c>
      <c r="C10" s="228">
        <v>129</v>
      </c>
      <c r="D10" s="229">
        <v>5456.8599999999979</v>
      </c>
      <c r="E10" s="228">
        <v>82</v>
      </c>
      <c r="F10" s="229">
        <v>2301.86</v>
      </c>
      <c r="G10" s="228"/>
      <c r="H10" s="229"/>
      <c r="I10" s="228"/>
      <c r="J10" s="229"/>
      <c r="K10" s="228"/>
      <c r="L10" s="229"/>
      <c r="M10" s="228"/>
      <c r="N10" s="229"/>
      <c r="O10" s="230"/>
      <c r="P10" s="231"/>
      <c r="Q10" s="228"/>
      <c r="R10" s="229"/>
      <c r="S10" s="228">
        <v>555</v>
      </c>
      <c r="T10" s="229">
        <v>2981.6099999999969</v>
      </c>
      <c r="U10" s="242">
        <v>766</v>
      </c>
      <c r="V10" s="275">
        <v>10740.33000000002</v>
      </c>
      <c r="W10" s="167"/>
    </row>
    <row r="11" spans="1:23" ht="29.25" customHeight="1" x14ac:dyDescent="0.2">
      <c r="A11" s="322"/>
      <c r="B11" s="201" t="s">
        <v>2</v>
      </c>
      <c r="C11" s="228"/>
      <c r="D11" s="229"/>
      <c r="E11" s="228"/>
      <c r="F11" s="229"/>
      <c r="G11" s="232">
        <v>55</v>
      </c>
      <c r="H11" s="229">
        <v>2963.2099999999982</v>
      </c>
      <c r="I11" s="232"/>
      <c r="J11" s="229"/>
      <c r="K11" s="232"/>
      <c r="L11" s="229"/>
      <c r="M11" s="228"/>
      <c r="N11" s="229"/>
      <c r="O11" s="230"/>
      <c r="P11" s="231"/>
      <c r="Q11" s="228"/>
      <c r="R11" s="229"/>
      <c r="S11" s="228">
        <v>676</v>
      </c>
      <c r="T11" s="229">
        <v>2180.4599999999991</v>
      </c>
      <c r="U11" s="242">
        <v>731</v>
      </c>
      <c r="V11" s="275">
        <v>5143.6699999999973</v>
      </c>
      <c r="W11" s="167"/>
    </row>
    <row r="12" spans="1:23" ht="29.25" customHeight="1" x14ac:dyDescent="0.2">
      <c r="A12" s="322"/>
      <c r="B12" s="201" t="s">
        <v>84</v>
      </c>
      <c r="C12" s="228"/>
      <c r="D12" s="229"/>
      <c r="E12" s="228"/>
      <c r="F12" s="229"/>
      <c r="G12" s="228"/>
      <c r="H12" s="229"/>
      <c r="I12" s="228"/>
      <c r="J12" s="229"/>
      <c r="K12" s="228">
        <v>76</v>
      </c>
      <c r="L12" s="229">
        <v>13403.179999999998</v>
      </c>
      <c r="M12" s="228"/>
      <c r="N12" s="229"/>
      <c r="O12" s="230"/>
      <c r="P12" s="231"/>
      <c r="Q12" s="228"/>
      <c r="R12" s="229"/>
      <c r="S12" s="228"/>
      <c r="T12" s="229"/>
      <c r="U12" s="242">
        <v>76</v>
      </c>
      <c r="V12" s="275">
        <v>13403.179999999998</v>
      </c>
      <c r="W12" s="167"/>
    </row>
    <row r="13" spans="1:23" ht="29.25" customHeight="1" x14ac:dyDescent="0.2">
      <c r="A13" s="322"/>
      <c r="B13" s="157" t="s">
        <v>0</v>
      </c>
      <c r="C13" s="233">
        <v>793</v>
      </c>
      <c r="D13" s="234">
        <v>56673.480000000018</v>
      </c>
      <c r="E13" s="233">
        <v>553</v>
      </c>
      <c r="F13" s="234">
        <v>32916.259999999995</v>
      </c>
      <c r="G13" s="233">
        <v>55</v>
      </c>
      <c r="H13" s="234">
        <v>2963.2099999999982</v>
      </c>
      <c r="I13" s="233">
        <v>112</v>
      </c>
      <c r="J13" s="234">
        <v>3117.91</v>
      </c>
      <c r="K13" s="233">
        <v>121</v>
      </c>
      <c r="L13" s="234">
        <v>14939.43</v>
      </c>
      <c r="M13" s="233">
        <v>23</v>
      </c>
      <c r="N13" s="234">
        <v>1037.04</v>
      </c>
      <c r="O13" s="235">
        <v>40</v>
      </c>
      <c r="P13" s="236">
        <v>2573.3000000000002</v>
      </c>
      <c r="Q13" s="233"/>
      <c r="R13" s="234"/>
      <c r="S13" s="233">
        <v>6977</v>
      </c>
      <c r="T13" s="234">
        <v>22784.860000000153</v>
      </c>
      <c r="U13" s="243">
        <v>8674</v>
      </c>
      <c r="V13" s="276">
        <v>137005.48999999993</v>
      </c>
      <c r="W13" s="167"/>
    </row>
    <row r="14" spans="1:23" ht="29.25" customHeight="1" x14ac:dyDescent="0.2">
      <c r="A14" s="322" t="s">
        <v>98</v>
      </c>
      <c r="B14" s="201" t="s">
        <v>13</v>
      </c>
      <c r="C14" s="224">
        <v>46</v>
      </c>
      <c r="D14" s="225">
        <v>13562.93</v>
      </c>
      <c r="E14" s="224"/>
      <c r="F14" s="225"/>
      <c r="G14" s="224"/>
      <c r="H14" s="225"/>
      <c r="I14" s="224"/>
      <c r="J14" s="225"/>
      <c r="K14" s="224"/>
      <c r="L14" s="225"/>
      <c r="M14" s="224"/>
      <c r="N14" s="225"/>
      <c r="O14" s="226"/>
      <c r="P14" s="227"/>
      <c r="Q14" s="224">
        <v>60</v>
      </c>
      <c r="R14" s="225">
        <v>15740.880000000001</v>
      </c>
      <c r="S14" s="224"/>
      <c r="T14" s="225"/>
      <c r="U14" s="241">
        <v>106</v>
      </c>
      <c r="V14" s="274">
        <v>29303.81</v>
      </c>
      <c r="W14" s="167"/>
    </row>
    <row r="15" spans="1:23" ht="29.25" customHeight="1" x14ac:dyDescent="0.2">
      <c r="A15" s="322"/>
      <c r="B15" s="157" t="s">
        <v>0</v>
      </c>
      <c r="C15" s="233">
        <v>46</v>
      </c>
      <c r="D15" s="234">
        <v>13562.93</v>
      </c>
      <c r="E15" s="233"/>
      <c r="F15" s="234"/>
      <c r="G15" s="233"/>
      <c r="H15" s="234"/>
      <c r="I15" s="233"/>
      <c r="J15" s="234"/>
      <c r="K15" s="233"/>
      <c r="L15" s="234"/>
      <c r="M15" s="233"/>
      <c r="N15" s="234"/>
      <c r="O15" s="235"/>
      <c r="P15" s="236"/>
      <c r="Q15" s="233">
        <v>60</v>
      </c>
      <c r="R15" s="234">
        <v>15740.880000000001</v>
      </c>
      <c r="S15" s="233"/>
      <c r="T15" s="234"/>
      <c r="U15" s="243">
        <v>106</v>
      </c>
      <c r="V15" s="276">
        <v>29303.81</v>
      </c>
      <c r="W15" s="167"/>
    </row>
    <row r="16" spans="1:23" ht="29.25" customHeight="1" x14ac:dyDescent="0.2">
      <c r="A16" s="322" t="s">
        <v>148</v>
      </c>
      <c r="B16" s="201" t="s">
        <v>14</v>
      </c>
      <c r="C16" s="228">
        <v>23</v>
      </c>
      <c r="D16" s="229">
        <v>30038.400000000001</v>
      </c>
      <c r="E16" s="228"/>
      <c r="F16" s="229"/>
      <c r="G16" s="228"/>
      <c r="H16" s="229"/>
      <c r="I16" s="228"/>
      <c r="J16" s="229"/>
      <c r="K16" s="228"/>
      <c r="L16" s="229"/>
      <c r="M16" s="228"/>
      <c r="N16" s="229"/>
      <c r="O16" s="230"/>
      <c r="P16" s="231"/>
      <c r="Q16" s="228"/>
      <c r="R16" s="229"/>
      <c r="S16" s="228"/>
      <c r="T16" s="229"/>
      <c r="U16" s="242">
        <v>23</v>
      </c>
      <c r="V16" s="275">
        <v>30038.400000000001</v>
      </c>
      <c r="W16" s="167"/>
    </row>
    <row r="17" spans="1:23" ht="29.25" customHeight="1" x14ac:dyDescent="0.2">
      <c r="A17" s="322"/>
      <c r="B17" s="201" t="s">
        <v>47</v>
      </c>
      <c r="C17" s="228"/>
      <c r="D17" s="229"/>
      <c r="E17" s="228">
        <v>26</v>
      </c>
      <c r="F17" s="229">
        <v>70561.88</v>
      </c>
      <c r="G17" s="232"/>
      <c r="H17" s="229"/>
      <c r="I17" s="232"/>
      <c r="J17" s="229"/>
      <c r="K17" s="232">
        <v>79</v>
      </c>
      <c r="L17" s="229">
        <v>31811.829999999991</v>
      </c>
      <c r="M17" s="228"/>
      <c r="N17" s="229"/>
      <c r="O17" s="230"/>
      <c r="P17" s="231"/>
      <c r="Q17" s="228"/>
      <c r="R17" s="229"/>
      <c r="S17" s="228"/>
      <c r="T17" s="229"/>
      <c r="U17" s="242">
        <v>105</v>
      </c>
      <c r="V17" s="275">
        <v>102373.71000000002</v>
      </c>
      <c r="W17" s="167"/>
    </row>
    <row r="18" spans="1:23" ht="29.25" customHeight="1" x14ac:dyDescent="0.2">
      <c r="A18" s="322"/>
      <c r="B18" s="202" t="s">
        <v>15</v>
      </c>
      <c r="C18" s="228">
        <v>60</v>
      </c>
      <c r="D18" s="229">
        <v>32319.209999999995</v>
      </c>
      <c r="E18" s="228"/>
      <c r="F18" s="229"/>
      <c r="G18" s="228"/>
      <c r="H18" s="229"/>
      <c r="I18" s="228">
        <v>4</v>
      </c>
      <c r="J18" s="229">
        <v>416.95000000000005</v>
      </c>
      <c r="K18" s="228"/>
      <c r="L18" s="229"/>
      <c r="M18" s="228"/>
      <c r="N18" s="229"/>
      <c r="O18" s="230"/>
      <c r="P18" s="231"/>
      <c r="Q18" s="228"/>
      <c r="R18" s="229"/>
      <c r="S18" s="228"/>
      <c r="T18" s="229"/>
      <c r="U18" s="242">
        <v>64</v>
      </c>
      <c r="V18" s="275">
        <v>32736.16</v>
      </c>
      <c r="W18" s="167"/>
    </row>
    <row r="19" spans="1:23" ht="29.25" customHeight="1" x14ac:dyDescent="0.2">
      <c r="A19" s="322"/>
      <c r="B19" s="157" t="s">
        <v>0</v>
      </c>
      <c r="C19" s="233">
        <v>83</v>
      </c>
      <c r="D19" s="234">
        <v>62357.610000000008</v>
      </c>
      <c r="E19" s="233">
        <v>26</v>
      </c>
      <c r="F19" s="234">
        <v>70561.88</v>
      </c>
      <c r="G19" s="233"/>
      <c r="H19" s="234"/>
      <c r="I19" s="233">
        <v>4</v>
      </c>
      <c r="J19" s="234">
        <v>416.95000000000005</v>
      </c>
      <c r="K19" s="233">
        <v>79</v>
      </c>
      <c r="L19" s="234">
        <v>31811.829999999991</v>
      </c>
      <c r="M19" s="233"/>
      <c r="N19" s="234"/>
      <c r="O19" s="235"/>
      <c r="P19" s="236"/>
      <c r="Q19" s="233"/>
      <c r="R19" s="234"/>
      <c r="S19" s="233"/>
      <c r="T19" s="234"/>
      <c r="U19" s="243">
        <v>192</v>
      </c>
      <c r="V19" s="276">
        <v>165148.27000000002</v>
      </c>
      <c r="W19" s="167"/>
    </row>
    <row r="20" spans="1:23" ht="29.25" customHeight="1" thickBot="1" x14ac:dyDescent="0.25">
      <c r="A20" s="323" t="s">
        <v>39</v>
      </c>
      <c r="B20" s="324"/>
      <c r="C20" s="237">
        <v>922</v>
      </c>
      <c r="D20" s="238">
        <v>132594.02000000005</v>
      </c>
      <c r="E20" s="237">
        <v>579</v>
      </c>
      <c r="F20" s="238">
        <v>103478.14</v>
      </c>
      <c r="G20" s="237">
        <v>55</v>
      </c>
      <c r="H20" s="238">
        <v>2963.2099999999982</v>
      </c>
      <c r="I20" s="237">
        <v>116</v>
      </c>
      <c r="J20" s="238">
        <v>3534.86</v>
      </c>
      <c r="K20" s="237">
        <v>200</v>
      </c>
      <c r="L20" s="238">
        <v>46751.260000000009</v>
      </c>
      <c r="M20" s="237">
        <v>23</v>
      </c>
      <c r="N20" s="238">
        <v>1037.04</v>
      </c>
      <c r="O20" s="239">
        <v>40</v>
      </c>
      <c r="P20" s="240">
        <v>2573.3000000000002</v>
      </c>
      <c r="Q20" s="237">
        <v>60</v>
      </c>
      <c r="R20" s="238">
        <v>15740.880000000001</v>
      </c>
      <c r="S20" s="237">
        <v>6977</v>
      </c>
      <c r="T20" s="238">
        <v>22784.860000000153</v>
      </c>
      <c r="U20" s="237">
        <v>8972</v>
      </c>
      <c r="V20" s="277">
        <v>331457.56999999989</v>
      </c>
      <c r="W20" s="167"/>
    </row>
    <row r="21" spans="1:23" x14ac:dyDescent="0.2"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W21" s="167"/>
    </row>
    <row r="22" spans="1:23" x14ac:dyDescent="0.2">
      <c r="A22" s="246" t="s">
        <v>122</v>
      </c>
      <c r="B22" s="319" t="s">
        <v>189</v>
      </c>
      <c r="C22" s="319"/>
      <c r="D22" s="319"/>
      <c r="W22" s="167"/>
    </row>
    <row r="23" spans="1:23" x14ac:dyDescent="0.2">
      <c r="A23" s="246"/>
      <c r="B23" s="319" t="s">
        <v>150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W23" s="167"/>
    </row>
    <row r="24" spans="1:23" x14ac:dyDescent="0.2">
      <c r="W24" s="167"/>
    </row>
    <row r="25" spans="1:23" x14ac:dyDescent="0.2">
      <c r="A25" s="246" t="s">
        <v>124</v>
      </c>
      <c r="B25" s="319" t="s">
        <v>32</v>
      </c>
      <c r="C25" s="319"/>
      <c r="D25" s="319"/>
    </row>
    <row r="26" spans="1:23" x14ac:dyDescent="0.2">
      <c r="A26" s="246"/>
      <c r="B26" s="247" t="s">
        <v>172</v>
      </c>
      <c r="C26" s="205"/>
      <c r="D26" s="205"/>
    </row>
    <row r="27" spans="1:23" x14ac:dyDescent="0.2">
      <c r="B27" s="203"/>
    </row>
  </sheetData>
  <mergeCells count="21">
    <mergeCell ref="A1:V1"/>
    <mergeCell ref="A16:A19"/>
    <mergeCell ref="A20:B20"/>
    <mergeCell ref="B22:D22"/>
    <mergeCell ref="B23:R23"/>
    <mergeCell ref="B25:D25"/>
    <mergeCell ref="A3:V3"/>
    <mergeCell ref="O6:P6"/>
    <mergeCell ref="Q6:R6"/>
    <mergeCell ref="S6:T6"/>
    <mergeCell ref="U6:V6"/>
    <mergeCell ref="A8:A13"/>
    <mergeCell ref="A14:A15"/>
    <mergeCell ref="A5:B6"/>
    <mergeCell ref="C5:V5"/>
    <mergeCell ref="C6:D6"/>
    <mergeCell ref="E6:F6"/>
    <mergeCell ref="G6:H6"/>
    <mergeCell ref="I6:J6"/>
    <mergeCell ref="K6:L6"/>
    <mergeCell ref="M6:N6"/>
  </mergeCells>
  <printOptions horizontalCentered="1"/>
  <pageMargins left="0.48" right="0.2" top="0.59055118110236227" bottom="0.98425196850393704" header="0" footer="0"/>
  <pageSetup paperSize="9" scale="4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26"/>
  <sheetViews>
    <sheetView showGridLines="0" view="pageBreakPreview" zoomScale="85" zoomScaleNormal="100" zoomScaleSheetLayoutView="85" workbookViewId="0">
      <selection sqref="A1:H1"/>
    </sheetView>
  </sheetViews>
  <sheetFormatPr baseColWidth="10" defaultColWidth="19.140625" defaultRowHeight="12.75" x14ac:dyDescent="0.2"/>
  <cols>
    <col min="1" max="1" width="39.42578125" style="10" customWidth="1"/>
    <col min="2" max="8" width="24.140625" style="10" customWidth="1"/>
    <col min="9" max="9" width="4.42578125" style="10" customWidth="1"/>
    <col min="10" max="16384" width="19.140625" style="10"/>
  </cols>
  <sheetData>
    <row r="1" spans="1:8" ht="18" x14ac:dyDescent="0.25">
      <c r="A1" s="328" t="s">
        <v>46</v>
      </c>
      <c r="B1" s="328"/>
      <c r="C1" s="328"/>
      <c r="D1" s="328"/>
      <c r="E1" s="328"/>
      <c r="F1" s="328"/>
      <c r="G1" s="328"/>
      <c r="H1" s="328"/>
    </row>
    <row r="2" spans="1:8" x14ac:dyDescent="0.2">
      <c r="A2" s="15"/>
    </row>
    <row r="3" spans="1:8" s="11" customFormat="1" ht="26.25" customHeight="1" x14ac:dyDescent="0.2">
      <c r="A3" s="334" t="s">
        <v>191</v>
      </c>
      <c r="B3" s="334"/>
      <c r="C3" s="334"/>
      <c r="D3" s="334"/>
      <c r="E3" s="334"/>
      <c r="F3" s="334"/>
      <c r="G3" s="334"/>
      <c r="H3" s="334"/>
    </row>
    <row r="4" spans="1:8" ht="13.5" thickBot="1" x14ac:dyDescent="0.25">
      <c r="A4" s="158"/>
      <c r="B4" s="159"/>
      <c r="C4" s="159"/>
      <c r="D4" s="159"/>
      <c r="E4" s="159"/>
      <c r="F4" s="159"/>
      <c r="G4" s="159"/>
      <c r="H4" s="159"/>
    </row>
    <row r="5" spans="1:8" s="2" customFormat="1" ht="45" customHeight="1" thickBot="1" x14ac:dyDescent="0.25">
      <c r="A5" s="160" t="s">
        <v>17</v>
      </c>
      <c r="B5" s="161" t="s">
        <v>38</v>
      </c>
      <c r="C5" s="161" t="s">
        <v>19</v>
      </c>
      <c r="D5" s="161" t="s">
        <v>16</v>
      </c>
      <c r="E5" s="161" t="s">
        <v>19</v>
      </c>
      <c r="F5" s="161" t="s">
        <v>193</v>
      </c>
      <c r="G5" s="161" t="s">
        <v>19</v>
      </c>
      <c r="H5" s="162" t="s">
        <v>42</v>
      </c>
    </row>
    <row r="6" spans="1:8" ht="30" customHeight="1" x14ac:dyDescent="0.2">
      <c r="A6" s="163" t="s">
        <v>58</v>
      </c>
      <c r="B6" s="204">
        <v>4400</v>
      </c>
      <c r="C6" s="122">
        <v>49.04</v>
      </c>
      <c r="D6" s="164">
        <v>137830</v>
      </c>
      <c r="E6" s="122">
        <v>41.58</v>
      </c>
      <c r="F6" s="164">
        <v>276418</v>
      </c>
      <c r="G6" s="122">
        <v>35.53</v>
      </c>
      <c r="H6" s="123">
        <v>8.83</v>
      </c>
    </row>
    <row r="7" spans="1:8" x14ac:dyDescent="0.2">
      <c r="A7" s="165" t="s">
        <v>59</v>
      </c>
      <c r="B7" s="47">
        <v>261</v>
      </c>
      <c r="C7" s="66">
        <v>2.91</v>
      </c>
      <c r="D7" s="47">
        <v>4917</v>
      </c>
      <c r="E7" s="66">
        <v>1.48</v>
      </c>
      <c r="F7" s="47">
        <v>16398</v>
      </c>
      <c r="G7" s="66">
        <v>2.11</v>
      </c>
      <c r="H7" s="125">
        <v>10.83</v>
      </c>
    </row>
    <row r="8" spans="1:8" x14ac:dyDescent="0.2">
      <c r="A8" s="165" t="s">
        <v>60</v>
      </c>
      <c r="B8" s="47">
        <v>133</v>
      </c>
      <c r="C8" s="66">
        <v>1.48</v>
      </c>
      <c r="D8" s="47">
        <v>7062</v>
      </c>
      <c r="E8" s="66">
        <v>2.13</v>
      </c>
      <c r="F8" s="47">
        <v>18072</v>
      </c>
      <c r="G8" s="66">
        <v>2.3199999999999998</v>
      </c>
      <c r="H8" s="125">
        <v>17.25</v>
      </c>
    </row>
    <row r="9" spans="1:8" x14ac:dyDescent="0.2">
      <c r="A9" s="165" t="s">
        <v>61</v>
      </c>
      <c r="B9" s="47">
        <v>200</v>
      </c>
      <c r="C9" s="66">
        <v>2.23</v>
      </c>
      <c r="D9" s="47">
        <v>87232</v>
      </c>
      <c r="E9" s="66">
        <v>26.32</v>
      </c>
      <c r="F9" s="47">
        <v>139367</v>
      </c>
      <c r="G9" s="66">
        <v>17.91</v>
      </c>
      <c r="H9" s="125">
        <v>30.15</v>
      </c>
    </row>
    <row r="10" spans="1:8" x14ac:dyDescent="0.2">
      <c r="A10" s="165" t="s">
        <v>62</v>
      </c>
      <c r="B10" s="47">
        <v>683</v>
      </c>
      <c r="C10" s="66">
        <v>7.61</v>
      </c>
      <c r="D10" s="47">
        <v>17884</v>
      </c>
      <c r="E10" s="66">
        <v>5.4</v>
      </c>
      <c r="F10" s="47">
        <v>77506</v>
      </c>
      <c r="G10" s="66">
        <v>9.9600000000000009</v>
      </c>
      <c r="H10" s="125">
        <v>13.87</v>
      </c>
    </row>
    <row r="11" spans="1:8" x14ac:dyDescent="0.2">
      <c r="A11" s="165" t="s">
        <v>63</v>
      </c>
      <c r="B11" s="47">
        <v>331</v>
      </c>
      <c r="C11" s="66">
        <v>3.69</v>
      </c>
      <c r="D11" s="47">
        <v>3123</v>
      </c>
      <c r="E11" s="66">
        <v>0.94</v>
      </c>
      <c r="F11" s="47">
        <v>17810</v>
      </c>
      <c r="G11" s="66">
        <v>2.29</v>
      </c>
      <c r="H11" s="125">
        <v>9.65</v>
      </c>
    </row>
    <row r="12" spans="1:8" x14ac:dyDescent="0.2">
      <c r="A12" s="165" t="s">
        <v>64</v>
      </c>
      <c r="B12" s="47">
        <v>567</v>
      </c>
      <c r="C12" s="66">
        <v>6.32</v>
      </c>
      <c r="D12" s="47">
        <v>17934</v>
      </c>
      <c r="E12" s="66">
        <v>5.41</v>
      </c>
      <c r="F12" s="47">
        <v>64218</v>
      </c>
      <c r="G12" s="66">
        <v>8.25</v>
      </c>
      <c r="H12" s="125">
        <v>14.88</v>
      </c>
    </row>
    <row r="13" spans="1:8" x14ac:dyDescent="0.2">
      <c r="A13" s="165" t="s">
        <v>65</v>
      </c>
      <c r="B13" s="47">
        <v>170</v>
      </c>
      <c r="C13" s="66">
        <v>1.89</v>
      </c>
      <c r="D13" s="47">
        <v>3283</v>
      </c>
      <c r="E13" s="66">
        <v>0.99</v>
      </c>
      <c r="F13" s="47">
        <v>12416</v>
      </c>
      <c r="G13" s="66">
        <v>1.6</v>
      </c>
      <c r="H13" s="125">
        <v>11.07</v>
      </c>
    </row>
    <row r="14" spans="1:8" x14ac:dyDescent="0.2">
      <c r="A14" s="165" t="s">
        <v>66</v>
      </c>
      <c r="B14" s="47">
        <v>1442</v>
      </c>
      <c r="C14" s="66">
        <v>16.07</v>
      </c>
      <c r="D14" s="47">
        <v>30181</v>
      </c>
      <c r="E14" s="66">
        <v>9.11</v>
      </c>
      <c r="F14" s="47">
        <v>103997</v>
      </c>
      <c r="G14" s="66">
        <v>13.37</v>
      </c>
      <c r="H14" s="125">
        <v>11.97</v>
      </c>
    </row>
    <row r="15" spans="1:8" x14ac:dyDescent="0.2">
      <c r="A15" s="165" t="s">
        <v>2</v>
      </c>
      <c r="B15" s="47">
        <v>766</v>
      </c>
      <c r="C15" s="66">
        <v>8.5399999999999991</v>
      </c>
      <c r="D15" s="47">
        <v>21702</v>
      </c>
      <c r="E15" s="66">
        <v>6.55</v>
      </c>
      <c r="F15" s="47">
        <v>50403</v>
      </c>
      <c r="G15" s="66">
        <v>6.48</v>
      </c>
      <c r="H15" s="125">
        <v>9.91</v>
      </c>
    </row>
    <row r="16" spans="1:8" x14ac:dyDescent="0.2">
      <c r="A16" s="165" t="s">
        <v>67</v>
      </c>
      <c r="B16" s="47">
        <v>19</v>
      </c>
      <c r="C16" s="66">
        <v>0.21</v>
      </c>
      <c r="D16" s="47">
        <v>309</v>
      </c>
      <c r="E16" s="66">
        <v>0.09</v>
      </c>
      <c r="F16" s="47">
        <v>1350</v>
      </c>
      <c r="G16" s="66">
        <v>0.17</v>
      </c>
      <c r="H16" s="125">
        <v>11.62</v>
      </c>
    </row>
    <row r="17" spans="1:256" x14ac:dyDescent="0.2">
      <c r="A17" s="165" t="s">
        <v>68</v>
      </c>
      <c r="B17" s="47">
        <v>0</v>
      </c>
      <c r="C17" s="66">
        <v>0</v>
      </c>
      <c r="D17" s="47">
        <v>0</v>
      </c>
      <c r="E17" s="66">
        <v>0</v>
      </c>
      <c r="F17" s="47">
        <v>0</v>
      </c>
      <c r="G17" s="66">
        <v>0</v>
      </c>
      <c r="H17" s="125">
        <v>0</v>
      </c>
    </row>
    <row r="18" spans="1:256" x14ac:dyDescent="0.2">
      <c r="A18" s="28"/>
      <c r="B18" s="47"/>
      <c r="C18" s="166"/>
      <c r="D18" s="47"/>
      <c r="E18" s="66"/>
      <c r="F18" s="47"/>
      <c r="G18" s="66"/>
      <c r="H18" s="125"/>
    </row>
    <row r="19" spans="1:256" ht="20.25" customHeight="1" thickBot="1" x14ac:dyDescent="0.25">
      <c r="A19" s="68" t="s">
        <v>18</v>
      </c>
      <c r="B19" s="69">
        <f>B5+B6+B7+B8+B9+B10+B11+B12+B13+B14+B15+B16</f>
        <v>8972</v>
      </c>
      <c r="C19" s="69">
        <v>99.999999999999986</v>
      </c>
      <c r="D19" s="69">
        <f>D5+D6+D7+D8+D9+D10+D11+D12+D13+D14+D15+D16</f>
        <v>331457</v>
      </c>
      <c r="E19" s="69">
        <v>99.990000000000009</v>
      </c>
      <c r="F19" s="69">
        <f>F5+F6+F7+F8+F9+F10+F11+F12+F13+F14+F15+F16</f>
        <v>777955</v>
      </c>
      <c r="G19" s="69">
        <v>100.03000000000002</v>
      </c>
      <c r="H19" s="70">
        <v>10.93</v>
      </c>
    </row>
    <row r="20" spans="1:256" x14ac:dyDescent="0.2">
      <c r="A20" s="29"/>
      <c r="B20" s="134"/>
      <c r="C20" s="134"/>
      <c r="D20" s="134"/>
      <c r="E20" s="134"/>
      <c r="F20" s="134"/>
      <c r="G20" s="134"/>
      <c r="H20" s="134"/>
    </row>
    <row r="21" spans="1:256" x14ac:dyDescent="0.2">
      <c r="A21" s="133" t="s">
        <v>192</v>
      </c>
      <c r="B21" s="64"/>
      <c r="C21" s="64"/>
      <c r="D21" s="64"/>
      <c r="E21" s="64"/>
      <c r="F21" s="64"/>
      <c r="G21" s="167"/>
      <c r="H21" s="167"/>
    </row>
    <row r="22" spans="1:256" x14ac:dyDescent="0.2">
      <c r="A22" s="335" t="s">
        <v>150</v>
      </c>
      <c r="B22" s="335"/>
      <c r="C22" s="335"/>
      <c r="D22" s="335"/>
      <c r="E22" s="335"/>
      <c r="F22" s="335"/>
      <c r="G22" s="335"/>
      <c r="H22" s="335"/>
      <c r="I22" s="333"/>
      <c r="J22" s="333"/>
      <c r="K22" s="333"/>
      <c r="L22" s="333"/>
      <c r="M22" s="333"/>
      <c r="N22" s="333"/>
      <c r="O22" s="333"/>
      <c r="P22" s="333"/>
      <c r="Q22" s="333" t="s">
        <v>123</v>
      </c>
      <c r="R22" s="333"/>
      <c r="S22" s="333"/>
      <c r="T22" s="333"/>
      <c r="U22" s="333"/>
      <c r="V22" s="333"/>
      <c r="W22" s="333"/>
      <c r="X22" s="333"/>
      <c r="Y22" s="333" t="s">
        <v>123</v>
      </c>
      <c r="Z22" s="333"/>
      <c r="AA22" s="333"/>
      <c r="AB22" s="333"/>
      <c r="AC22" s="333"/>
      <c r="AD22" s="333"/>
      <c r="AE22" s="333"/>
      <c r="AF22" s="333"/>
      <c r="AG22" s="333" t="s">
        <v>123</v>
      </c>
      <c r="AH22" s="333"/>
      <c r="AI22" s="333"/>
      <c r="AJ22" s="333"/>
      <c r="AK22" s="333"/>
      <c r="AL22" s="333"/>
      <c r="AM22" s="333"/>
      <c r="AN22" s="333"/>
      <c r="AO22" s="333" t="s">
        <v>123</v>
      </c>
      <c r="AP22" s="333"/>
      <c r="AQ22" s="333"/>
      <c r="AR22" s="333"/>
      <c r="AS22" s="333"/>
      <c r="AT22" s="333"/>
      <c r="AU22" s="333"/>
      <c r="AV22" s="333"/>
      <c r="AW22" s="333" t="s">
        <v>123</v>
      </c>
      <c r="AX22" s="333"/>
      <c r="AY22" s="333"/>
      <c r="AZ22" s="333"/>
      <c r="BA22" s="333"/>
      <c r="BB22" s="333"/>
      <c r="BC22" s="333"/>
      <c r="BD22" s="333"/>
      <c r="BE22" s="333" t="s">
        <v>123</v>
      </c>
      <c r="BF22" s="333"/>
      <c r="BG22" s="333"/>
      <c r="BH22" s="333"/>
      <c r="BI22" s="333"/>
      <c r="BJ22" s="333"/>
      <c r="BK22" s="333"/>
      <c r="BL22" s="333"/>
      <c r="BM22" s="333" t="s">
        <v>123</v>
      </c>
      <c r="BN22" s="333"/>
      <c r="BO22" s="333"/>
      <c r="BP22" s="333"/>
      <c r="BQ22" s="333"/>
      <c r="BR22" s="333"/>
      <c r="BS22" s="333"/>
      <c r="BT22" s="333"/>
      <c r="BU22" s="333" t="s">
        <v>123</v>
      </c>
      <c r="BV22" s="333"/>
      <c r="BW22" s="333"/>
      <c r="BX22" s="333"/>
      <c r="BY22" s="333"/>
      <c r="BZ22" s="333"/>
      <c r="CA22" s="333"/>
      <c r="CB22" s="333"/>
      <c r="CC22" s="333" t="s">
        <v>123</v>
      </c>
      <c r="CD22" s="333"/>
      <c r="CE22" s="333"/>
      <c r="CF22" s="333"/>
      <c r="CG22" s="333"/>
      <c r="CH22" s="333"/>
      <c r="CI22" s="333"/>
      <c r="CJ22" s="333"/>
      <c r="CK22" s="333" t="s">
        <v>123</v>
      </c>
      <c r="CL22" s="333"/>
      <c r="CM22" s="333"/>
      <c r="CN22" s="333"/>
      <c r="CO22" s="333"/>
      <c r="CP22" s="333"/>
      <c r="CQ22" s="333"/>
      <c r="CR22" s="333"/>
      <c r="CS22" s="333" t="s">
        <v>123</v>
      </c>
      <c r="CT22" s="333"/>
      <c r="CU22" s="333"/>
      <c r="CV22" s="333"/>
      <c r="CW22" s="333"/>
      <c r="CX22" s="333"/>
      <c r="CY22" s="333"/>
      <c r="CZ22" s="333"/>
      <c r="DA22" s="333" t="s">
        <v>123</v>
      </c>
      <c r="DB22" s="333"/>
      <c r="DC22" s="333"/>
      <c r="DD22" s="333"/>
      <c r="DE22" s="333"/>
      <c r="DF22" s="333"/>
      <c r="DG22" s="333"/>
      <c r="DH22" s="333"/>
      <c r="DI22" s="333" t="s">
        <v>123</v>
      </c>
      <c r="DJ22" s="333"/>
      <c r="DK22" s="333"/>
      <c r="DL22" s="333"/>
      <c r="DM22" s="333"/>
      <c r="DN22" s="333"/>
      <c r="DO22" s="333"/>
      <c r="DP22" s="333"/>
      <c r="DQ22" s="333" t="s">
        <v>123</v>
      </c>
      <c r="DR22" s="333"/>
      <c r="DS22" s="333"/>
      <c r="DT22" s="333"/>
      <c r="DU22" s="333"/>
      <c r="DV22" s="333"/>
      <c r="DW22" s="333"/>
      <c r="DX22" s="333"/>
      <c r="DY22" s="333" t="s">
        <v>123</v>
      </c>
      <c r="DZ22" s="333"/>
      <c r="EA22" s="333"/>
      <c r="EB22" s="333"/>
      <c r="EC22" s="333"/>
      <c r="ED22" s="333"/>
      <c r="EE22" s="333"/>
      <c r="EF22" s="333"/>
      <c r="EG22" s="333" t="s">
        <v>123</v>
      </c>
      <c r="EH22" s="333"/>
      <c r="EI22" s="333"/>
      <c r="EJ22" s="333"/>
      <c r="EK22" s="333"/>
      <c r="EL22" s="333"/>
      <c r="EM22" s="333"/>
      <c r="EN22" s="333"/>
      <c r="EO22" s="333" t="s">
        <v>123</v>
      </c>
      <c r="EP22" s="333"/>
      <c r="EQ22" s="333"/>
      <c r="ER22" s="333"/>
      <c r="ES22" s="333"/>
      <c r="ET22" s="333"/>
      <c r="EU22" s="333"/>
      <c r="EV22" s="333"/>
      <c r="EW22" s="333" t="s">
        <v>123</v>
      </c>
      <c r="EX22" s="333"/>
      <c r="EY22" s="333"/>
      <c r="EZ22" s="333"/>
      <c r="FA22" s="333"/>
      <c r="FB22" s="333"/>
      <c r="FC22" s="333"/>
      <c r="FD22" s="333"/>
      <c r="FE22" s="333" t="s">
        <v>123</v>
      </c>
      <c r="FF22" s="333"/>
      <c r="FG22" s="333"/>
      <c r="FH22" s="333"/>
      <c r="FI22" s="333"/>
      <c r="FJ22" s="333"/>
      <c r="FK22" s="333"/>
      <c r="FL22" s="333"/>
      <c r="FM22" s="333" t="s">
        <v>123</v>
      </c>
      <c r="FN22" s="333"/>
      <c r="FO22" s="333"/>
      <c r="FP22" s="333"/>
      <c r="FQ22" s="333"/>
      <c r="FR22" s="333"/>
      <c r="FS22" s="333"/>
      <c r="FT22" s="333"/>
      <c r="FU22" s="333" t="s">
        <v>123</v>
      </c>
      <c r="FV22" s="333"/>
      <c r="FW22" s="333"/>
      <c r="FX22" s="333"/>
      <c r="FY22" s="333"/>
      <c r="FZ22" s="333"/>
      <c r="GA22" s="333"/>
      <c r="GB22" s="333"/>
      <c r="GC22" s="333" t="s">
        <v>123</v>
      </c>
      <c r="GD22" s="333"/>
      <c r="GE22" s="333"/>
      <c r="GF22" s="333"/>
      <c r="GG22" s="333"/>
      <c r="GH22" s="333"/>
      <c r="GI22" s="333"/>
      <c r="GJ22" s="333"/>
      <c r="GK22" s="333" t="s">
        <v>123</v>
      </c>
      <c r="GL22" s="333"/>
      <c r="GM22" s="333"/>
      <c r="GN22" s="333"/>
      <c r="GO22" s="333"/>
      <c r="GP22" s="333"/>
      <c r="GQ22" s="333"/>
      <c r="GR22" s="333"/>
      <c r="GS22" s="333" t="s">
        <v>123</v>
      </c>
      <c r="GT22" s="333"/>
      <c r="GU22" s="333"/>
      <c r="GV22" s="333"/>
      <c r="GW22" s="333"/>
      <c r="GX22" s="333"/>
      <c r="GY22" s="333"/>
      <c r="GZ22" s="333"/>
      <c r="HA22" s="333" t="s">
        <v>123</v>
      </c>
      <c r="HB22" s="333"/>
      <c r="HC22" s="333"/>
      <c r="HD22" s="333"/>
      <c r="HE22" s="333"/>
      <c r="HF22" s="333"/>
      <c r="HG22" s="333"/>
      <c r="HH22" s="333"/>
      <c r="HI22" s="333" t="s">
        <v>123</v>
      </c>
      <c r="HJ22" s="333"/>
      <c r="HK22" s="333"/>
      <c r="HL22" s="333"/>
      <c r="HM22" s="333"/>
      <c r="HN22" s="333"/>
      <c r="HO22" s="333"/>
      <c r="HP22" s="333"/>
      <c r="HQ22" s="333" t="s">
        <v>123</v>
      </c>
      <c r="HR22" s="333"/>
      <c r="HS22" s="333"/>
      <c r="HT22" s="333"/>
      <c r="HU22" s="333"/>
      <c r="HV22" s="333"/>
      <c r="HW22" s="333"/>
      <c r="HX22" s="333"/>
      <c r="HY22" s="333" t="s">
        <v>123</v>
      </c>
      <c r="HZ22" s="333"/>
      <c r="IA22" s="333"/>
      <c r="IB22" s="333"/>
      <c r="IC22" s="333"/>
      <c r="ID22" s="333"/>
      <c r="IE22" s="333"/>
      <c r="IF22" s="333"/>
      <c r="IG22" s="333" t="s">
        <v>123</v>
      </c>
      <c r="IH22" s="333"/>
      <c r="II22" s="333"/>
      <c r="IJ22" s="333"/>
      <c r="IK22" s="333"/>
      <c r="IL22" s="333"/>
      <c r="IM22" s="333"/>
      <c r="IN22" s="333"/>
      <c r="IO22" s="333" t="s">
        <v>123</v>
      </c>
      <c r="IP22" s="333"/>
      <c r="IQ22" s="333"/>
      <c r="IR22" s="333"/>
      <c r="IS22" s="333"/>
      <c r="IT22" s="333"/>
      <c r="IU22" s="333"/>
      <c r="IV22" s="333"/>
    </row>
    <row r="23" spans="1:256" ht="12.75" customHeight="1" x14ac:dyDescent="0.2">
      <c r="A23" s="335"/>
      <c r="B23" s="335"/>
      <c r="C23" s="335"/>
      <c r="D23" s="335"/>
      <c r="E23" s="335"/>
      <c r="F23" s="335"/>
      <c r="G23" s="335"/>
      <c r="H23" s="335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333"/>
      <c r="DG23" s="333"/>
      <c r="DH23" s="333"/>
      <c r="DI23" s="333"/>
      <c r="DJ23" s="333"/>
      <c r="DK23" s="333"/>
      <c r="DL23" s="333"/>
      <c r="DM23" s="333"/>
      <c r="DN23" s="333"/>
      <c r="DO23" s="333"/>
      <c r="DP23" s="333"/>
      <c r="DQ23" s="333"/>
      <c r="DR23" s="333"/>
      <c r="DS23" s="333"/>
      <c r="DT23" s="333"/>
      <c r="DU23" s="333"/>
      <c r="DV23" s="333"/>
      <c r="DW23" s="333"/>
      <c r="DX23" s="333"/>
      <c r="DY23" s="333"/>
      <c r="DZ23" s="333"/>
      <c r="EA23" s="333"/>
      <c r="EB23" s="333"/>
      <c r="EC23" s="333"/>
      <c r="ED23" s="333"/>
      <c r="EE23" s="333"/>
      <c r="EF23" s="333"/>
      <c r="EG23" s="333"/>
      <c r="EH23" s="333"/>
      <c r="EI23" s="333"/>
      <c r="EJ23" s="333"/>
      <c r="EK23" s="333"/>
      <c r="EL23" s="333"/>
      <c r="EM23" s="333"/>
      <c r="EN23" s="333"/>
      <c r="EO23" s="333"/>
      <c r="EP23" s="333"/>
      <c r="EQ23" s="333"/>
      <c r="ER23" s="333"/>
      <c r="ES23" s="333"/>
      <c r="ET23" s="333"/>
      <c r="EU23" s="333"/>
      <c r="EV23" s="333"/>
      <c r="EW23" s="333"/>
      <c r="EX23" s="333"/>
      <c r="EY23" s="333"/>
      <c r="EZ23" s="333"/>
      <c r="FA23" s="333"/>
      <c r="FB23" s="333"/>
      <c r="FC23" s="333"/>
      <c r="FD23" s="333"/>
      <c r="FE23" s="333"/>
      <c r="FF23" s="333"/>
      <c r="FG23" s="333"/>
      <c r="FH23" s="333"/>
      <c r="FI23" s="333"/>
      <c r="FJ23" s="333"/>
      <c r="FK23" s="333"/>
      <c r="FL23" s="333"/>
      <c r="FM23" s="333"/>
      <c r="FN23" s="333"/>
      <c r="FO23" s="333"/>
      <c r="FP23" s="333"/>
      <c r="FQ23" s="333"/>
      <c r="FR23" s="333"/>
      <c r="FS23" s="333"/>
      <c r="FT23" s="333"/>
      <c r="FU23" s="333"/>
      <c r="FV23" s="333"/>
      <c r="FW23" s="333"/>
      <c r="FX23" s="333"/>
      <c r="FY23" s="333"/>
      <c r="FZ23" s="333"/>
      <c r="GA23" s="333"/>
      <c r="GB23" s="333"/>
      <c r="GC23" s="333"/>
      <c r="GD23" s="333"/>
      <c r="GE23" s="333"/>
      <c r="GF23" s="333"/>
      <c r="GG23" s="333"/>
      <c r="GH23" s="333"/>
      <c r="GI23" s="333"/>
      <c r="GJ23" s="333"/>
      <c r="GK23" s="333"/>
      <c r="GL23" s="333"/>
      <c r="GM23" s="333"/>
      <c r="GN23" s="333"/>
      <c r="GO23" s="333"/>
      <c r="GP23" s="333"/>
      <c r="GQ23" s="333"/>
      <c r="GR23" s="333"/>
      <c r="GS23" s="333"/>
      <c r="GT23" s="333"/>
      <c r="GU23" s="333"/>
      <c r="GV23" s="333"/>
      <c r="GW23" s="333"/>
      <c r="GX23" s="333"/>
      <c r="GY23" s="333"/>
      <c r="GZ23" s="333"/>
      <c r="HA23" s="333"/>
      <c r="HB23" s="333"/>
      <c r="HC23" s="333"/>
      <c r="HD23" s="333"/>
      <c r="HE23" s="333"/>
      <c r="HF23" s="333"/>
      <c r="HG23" s="333"/>
      <c r="HH23" s="333"/>
      <c r="HI23" s="333"/>
      <c r="HJ23" s="333"/>
      <c r="HK23" s="333"/>
      <c r="HL23" s="333"/>
      <c r="HM23" s="333"/>
      <c r="HN23" s="333"/>
      <c r="HO23" s="333"/>
      <c r="HP23" s="333"/>
      <c r="HQ23" s="333"/>
      <c r="HR23" s="333"/>
      <c r="HS23" s="333"/>
      <c r="HT23" s="333"/>
      <c r="HU23" s="333"/>
      <c r="HV23" s="333"/>
      <c r="HW23" s="333"/>
      <c r="HX23" s="333"/>
      <c r="HY23" s="333"/>
      <c r="HZ23" s="333"/>
      <c r="IA23" s="333"/>
      <c r="IB23" s="333"/>
      <c r="IC23" s="333"/>
      <c r="ID23" s="333"/>
      <c r="IE23" s="333"/>
      <c r="IF23" s="333"/>
      <c r="IG23" s="333"/>
      <c r="IH23" s="333"/>
      <c r="II23" s="333"/>
      <c r="IJ23" s="333"/>
      <c r="IK23" s="333"/>
      <c r="IL23" s="333"/>
      <c r="IM23" s="333"/>
      <c r="IN23" s="333"/>
      <c r="IO23" s="333"/>
      <c r="IP23" s="333"/>
      <c r="IQ23" s="333"/>
      <c r="IR23" s="333"/>
      <c r="IS23" s="333"/>
      <c r="IT23" s="333"/>
      <c r="IU23" s="333"/>
      <c r="IV23" s="333"/>
    </row>
    <row r="24" spans="1:256" x14ac:dyDescent="0.2">
      <c r="A24" s="11" t="s">
        <v>32</v>
      </c>
    </row>
    <row r="25" spans="1:256" x14ac:dyDescent="0.2">
      <c r="A25" s="10" t="s">
        <v>194</v>
      </c>
    </row>
    <row r="26" spans="1:256" x14ac:dyDescent="0.2">
      <c r="A26" s="10" t="s">
        <v>125</v>
      </c>
    </row>
  </sheetData>
  <mergeCells count="34">
    <mergeCell ref="BU22:CB23"/>
    <mergeCell ref="A1:H1"/>
    <mergeCell ref="A3:H3"/>
    <mergeCell ref="A22:H23"/>
    <mergeCell ref="I22:P23"/>
    <mergeCell ref="Q22:X23"/>
    <mergeCell ref="Y22:AF23"/>
    <mergeCell ref="AG22:AN23"/>
    <mergeCell ref="AO22:AV23"/>
    <mergeCell ref="AW22:BD23"/>
    <mergeCell ref="BE22:BL23"/>
    <mergeCell ref="BM22:BT23"/>
    <mergeCell ref="FM22:FT23"/>
    <mergeCell ref="CC22:CJ23"/>
    <mergeCell ref="CK22:CR23"/>
    <mergeCell ref="CS22:CZ23"/>
    <mergeCell ref="DA22:DH23"/>
    <mergeCell ref="DI22:DP23"/>
    <mergeCell ref="DQ22:DX23"/>
    <mergeCell ref="DY22:EF23"/>
    <mergeCell ref="EG22:EN23"/>
    <mergeCell ref="EO22:EV23"/>
    <mergeCell ref="EW22:FD23"/>
    <mergeCell ref="FE22:FL23"/>
    <mergeCell ref="HQ22:HX23"/>
    <mergeCell ref="HY22:IF23"/>
    <mergeCell ref="IG22:IN23"/>
    <mergeCell ref="IO22:IV23"/>
    <mergeCell ref="FU22:GB23"/>
    <mergeCell ref="GC22:GJ23"/>
    <mergeCell ref="GK22:GR23"/>
    <mergeCell ref="GS22:GZ23"/>
    <mergeCell ref="HA22:HH23"/>
    <mergeCell ref="HI22:HP23"/>
  </mergeCells>
  <printOptions horizontalCentered="1"/>
  <pageMargins left="0.54" right="0.38" top="0.59055118110236227" bottom="0.98425196850393704" header="0" footer="0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"/>
  <sheetViews>
    <sheetView view="pageBreakPreview" topLeftCell="A14" zoomScale="85" zoomScaleNormal="100" zoomScaleSheetLayoutView="85" workbookViewId="0">
      <selection activeCell="I29" sqref="I29"/>
    </sheetView>
  </sheetViews>
  <sheetFormatPr baseColWidth="10" defaultColWidth="11.42578125" defaultRowHeight="12.75" customHeight="1" x14ac:dyDescent="0.2"/>
  <cols>
    <col min="1" max="1" width="46.28515625" style="7" customWidth="1"/>
    <col min="2" max="2" width="17.85546875" style="7" customWidth="1"/>
    <col min="3" max="5" width="22.28515625" style="7" customWidth="1"/>
    <col min="6" max="6" width="22.28515625" style="131" customWidth="1"/>
    <col min="7" max="8" width="22.28515625" style="7" customWidth="1"/>
    <col min="9" max="9" width="10.7109375" style="7" customWidth="1"/>
    <col min="10" max="16384" width="11.42578125" style="7"/>
  </cols>
  <sheetData>
    <row r="1" spans="1:36" ht="18" customHeight="1" x14ac:dyDescent="0.25">
      <c r="A1" s="345" t="s">
        <v>46</v>
      </c>
      <c r="B1" s="345"/>
      <c r="C1" s="345"/>
      <c r="D1" s="345"/>
      <c r="E1" s="345"/>
      <c r="F1" s="345"/>
      <c r="G1" s="345"/>
      <c r="H1" s="345"/>
    </row>
    <row r="2" spans="1:36" ht="12.75" customHeight="1" x14ac:dyDescent="0.25">
      <c r="A2" s="279"/>
      <c r="B2" s="280"/>
      <c r="C2" s="280"/>
      <c r="D2" s="280"/>
      <c r="E2" s="280"/>
      <c r="F2" s="280"/>
      <c r="R2" s="8"/>
      <c r="S2" s="8"/>
      <c r="T2" s="8"/>
      <c r="U2" s="8"/>
    </row>
    <row r="3" spans="1:36" s="205" customFormat="1" ht="24" customHeight="1" x14ac:dyDescent="0.2">
      <c r="A3" s="346" t="s">
        <v>175</v>
      </c>
      <c r="B3" s="346"/>
      <c r="C3" s="346"/>
      <c r="D3" s="346"/>
      <c r="E3" s="346"/>
      <c r="F3" s="346"/>
      <c r="G3" s="346"/>
      <c r="H3" s="346"/>
      <c r="I3" s="8"/>
      <c r="J3" s="7"/>
      <c r="K3" s="7"/>
      <c r="L3" s="7"/>
      <c r="M3" s="7"/>
      <c r="N3" s="7"/>
      <c r="O3" s="7"/>
      <c r="P3" s="7"/>
      <c r="Q3" s="7"/>
      <c r="R3" s="8"/>
      <c r="S3" s="8"/>
      <c r="T3" s="8"/>
      <c r="U3" s="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3.5" customHeight="1" thickBot="1" x14ac:dyDescent="0.25">
      <c r="A4" s="118"/>
      <c r="B4" s="118"/>
      <c r="C4" s="118"/>
      <c r="D4" s="118"/>
      <c r="E4" s="118"/>
      <c r="F4" s="118"/>
      <c r="G4" s="118"/>
      <c r="H4" s="118"/>
      <c r="R4" s="8"/>
      <c r="S4" s="8"/>
      <c r="T4" s="8"/>
      <c r="U4" s="8"/>
    </row>
    <row r="5" spans="1:36" s="86" customFormat="1" ht="28.5" customHeight="1" x14ac:dyDescent="0.2">
      <c r="A5" s="330" t="s">
        <v>43</v>
      </c>
      <c r="B5" s="313"/>
      <c r="C5" s="347">
        <v>2016</v>
      </c>
      <c r="D5" s="348"/>
      <c r="E5" s="347">
        <v>2017</v>
      </c>
      <c r="F5" s="348"/>
      <c r="G5" s="347">
        <v>2018</v>
      </c>
      <c r="H5" s="349"/>
      <c r="I5" s="87"/>
      <c r="J5" s="87"/>
      <c r="K5" s="87"/>
      <c r="L5" s="87"/>
      <c r="M5" s="87"/>
      <c r="N5" s="87"/>
      <c r="O5" s="87"/>
      <c r="P5" s="87"/>
      <c r="Q5" s="87"/>
    </row>
    <row r="6" spans="1:36" s="86" customFormat="1" ht="28.5" customHeight="1" thickBot="1" x14ac:dyDescent="0.25">
      <c r="A6" s="331"/>
      <c r="B6" s="314"/>
      <c r="C6" s="178" t="s">
        <v>85</v>
      </c>
      <c r="D6" s="178" t="s">
        <v>153</v>
      </c>
      <c r="E6" s="178" t="s">
        <v>85</v>
      </c>
      <c r="F6" s="178" t="s">
        <v>154</v>
      </c>
      <c r="G6" s="178" t="s">
        <v>85</v>
      </c>
      <c r="H6" s="179" t="s">
        <v>153</v>
      </c>
      <c r="I6" s="87"/>
      <c r="J6" s="87"/>
      <c r="K6" s="87"/>
      <c r="L6" s="87"/>
      <c r="M6" s="87"/>
      <c r="N6" s="87"/>
      <c r="O6" s="87"/>
      <c r="P6" s="87"/>
      <c r="Q6" s="87"/>
    </row>
    <row r="7" spans="1:36" s="8" customFormat="1" ht="12.75" hidden="1" customHeight="1" x14ac:dyDescent="0.2">
      <c r="A7" s="30"/>
      <c r="B7" s="31"/>
      <c r="C7" s="34"/>
      <c r="D7" s="34"/>
      <c r="E7" s="34"/>
      <c r="F7" s="34"/>
      <c r="G7" s="34"/>
      <c r="H7" s="35"/>
      <c r="I7" s="7"/>
      <c r="J7" s="7"/>
      <c r="K7" s="7"/>
      <c r="L7" s="7"/>
      <c r="M7" s="7"/>
      <c r="N7" s="7"/>
      <c r="O7" s="7"/>
      <c r="P7" s="7"/>
      <c r="Q7" s="7"/>
    </row>
    <row r="8" spans="1:36" s="8" customFormat="1" ht="22.5" customHeight="1" x14ac:dyDescent="0.2">
      <c r="A8" s="336" t="s">
        <v>44</v>
      </c>
      <c r="B8" s="36" t="s">
        <v>20</v>
      </c>
      <c r="C8" s="47">
        <v>373505.07135232835</v>
      </c>
      <c r="D8" s="49">
        <v>821132.75304995256</v>
      </c>
      <c r="E8" s="47">
        <v>394352.24026083644</v>
      </c>
      <c r="F8" s="49">
        <v>824531.81744198012</v>
      </c>
      <c r="G8" s="47">
        <v>358223.14551290841</v>
      </c>
      <c r="H8" s="49">
        <v>746222.58251765568</v>
      </c>
      <c r="I8" s="7"/>
      <c r="J8" s="7"/>
      <c r="K8" s="7"/>
      <c r="L8" s="7"/>
      <c r="M8" s="7"/>
      <c r="N8" s="7"/>
      <c r="O8" s="7"/>
      <c r="P8" s="7"/>
      <c r="Q8" s="7"/>
    </row>
    <row r="9" spans="1:36" s="8" customFormat="1" ht="22.5" customHeight="1" x14ac:dyDescent="0.2">
      <c r="A9" s="336"/>
      <c r="B9" s="36" t="s">
        <v>21</v>
      </c>
      <c r="C9" s="47">
        <v>6490.2497660649933</v>
      </c>
      <c r="D9" s="49">
        <v>104547.72573809781</v>
      </c>
      <c r="E9" s="47">
        <v>7173.349586500015</v>
      </c>
      <c r="F9" s="49">
        <v>113594.93971057393</v>
      </c>
      <c r="G9" s="47">
        <v>9429.548096600005</v>
      </c>
      <c r="H9" s="49">
        <v>154304.97437155619</v>
      </c>
      <c r="I9" s="7"/>
      <c r="J9" s="7"/>
      <c r="K9" s="7"/>
      <c r="L9" s="7"/>
      <c r="M9" s="7"/>
      <c r="N9" s="7"/>
      <c r="O9" s="7"/>
      <c r="P9" s="7"/>
      <c r="Q9" s="7"/>
    </row>
    <row r="10" spans="1:36" s="8" customFormat="1" ht="22.5" customHeight="1" x14ac:dyDescent="0.2">
      <c r="A10" s="336"/>
      <c r="B10" s="37" t="s">
        <v>22</v>
      </c>
      <c r="C10" s="206">
        <v>27839.222980414012</v>
      </c>
      <c r="D10" s="207">
        <v>157666.24977650784</v>
      </c>
      <c r="E10" s="206">
        <v>23383.45823738195</v>
      </c>
      <c r="F10" s="207">
        <v>162741.15653300492</v>
      </c>
      <c r="G10" s="206">
        <v>19978.398856499996</v>
      </c>
      <c r="H10" s="207">
        <v>151286.94080796608</v>
      </c>
      <c r="I10" s="7"/>
      <c r="J10" s="7"/>
      <c r="K10" s="7"/>
      <c r="L10" s="7"/>
      <c r="M10" s="7"/>
      <c r="N10" s="7"/>
      <c r="O10" s="7"/>
      <c r="P10" s="7"/>
      <c r="Q10" s="7"/>
    </row>
    <row r="11" spans="1:36" s="8" customFormat="1" ht="22.5" customHeight="1" x14ac:dyDescent="0.2">
      <c r="A11" s="336"/>
      <c r="B11" s="42" t="s">
        <v>101</v>
      </c>
      <c r="C11" s="50">
        <v>768.92702000000031</v>
      </c>
      <c r="D11" s="52">
        <v>4010.4031893230022</v>
      </c>
      <c r="E11" s="50">
        <v>940.32355999999959</v>
      </c>
      <c r="F11" s="52">
        <v>5072.7168604309973</v>
      </c>
      <c r="G11" s="50">
        <v>754.74351000000001</v>
      </c>
      <c r="H11" s="52">
        <v>4829.2803339053771</v>
      </c>
      <c r="I11" s="7"/>
      <c r="J11" s="7"/>
      <c r="K11" s="7"/>
      <c r="L11" s="7"/>
      <c r="M11" s="7"/>
      <c r="N11" s="7"/>
      <c r="O11" s="7"/>
      <c r="P11" s="7"/>
      <c r="Q11" s="7"/>
    </row>
    <row r="12" spans="1:36" s="8" customFormat="1" ht="22.5" customHeight="1" x14ac:dyDescent="0.2">
      <c r="A12" s="337"/>
      <c r="B12" s="32" t="s">
        <v>0</v>
      </c>
      <c r="C12" s="26">
        <v>408603.47111880739</v>
      </c>
      <c r="D12" s="27">
        <v>1087357.131753881</v>
      </c>
      <c r="E12" s="26">
        <v>425849.37164471834</v>
      </c>
      <c r="F12" s="27">
        <v>1105940.6305459901</v>
      </c>
      <c r="G12" s="26">
        <v>388385.83597600838</v>
      </c>
      <c r="H12" s="27">
        <v>1056643.7780310835</v>
      </c>
      <c r="I12" s="7"/>
      <c r="J12" s="7"/>
      <c r="K12" s="7"/>
      <c r="L12" s="7"/>
      <c r="M12" s="7"/>
      <c r="N12" s="7"/>
      <c r="O12" s="7"/>
      <c r="P12" s="7"/>
      <c r="Q12" s="7"/>
    </row>
    <row r="13" spans="1:36" s="8" customFormat="1" ht="22.5" customHeight="1" x14ac:dyDescent="0.2">
      <c r="A13" s="338" t="s">
        <v>45</v>
      </c>
      <c r="B13" s="208" t="s">
        <v>20</v>
      </c>
      <c r="C13" s="156">
        <v>474410.52701672143</v>
      </c>
      <c r="D13" s="46">
        <v>940637.48896533181</v>
      </c>
      <c r="E13" s="156">
        <v>481992.25554581522</v>
      </c>
      <c r="F13" s="46">
        <v>932887.27383903682</v>
      </c>
      <c r="G13" s="156">
        <v>503069.37441459968</v>
      </c>
      <c r="H13" s="46">
        <v>688212.08953471517</v>
      </c>
      <c r="I13" s="7"/>
      <c r="J13" s="7"/>
      <c r="K13" s="7"/>
      <c r="L13" s="7"/>
      <c r="M13" s="7"/>
      <c r="N13" s="7"/>
      <c r="O13" s="7"/>
      <c r="P13" s="7"/>
      <c r="Q13" s="7"/>
    </row>
    <row r="14" spans="1:36" s="8" customFormat="1" ht="22.5" customHeight="1" x14ac:dyDescent="0.2">
      <c r="A14" s="339"/>
      <c r="B14" s="36" t="s">
        <v>21</v>
      </c>
      <c r="C14" s="47">
        <v>5392.4056195770027</v>
      </c>
      <c r="D14" s="49">
        <v>26617.819576494003</v>
      </c>
      <c r="E14" s="47">
        <v>6043.5737239760001</v>
      </c>
      <c r="F14" s="49">
        <v>49734.834282577947</v>
      </c>
      <c r="G14" s="47">
        <v>5173.8852103999998</v>
      </c>
      <c r="H14" s="49">
        <v>49240.437405845652</v>
      </c>
      <c r="I14" s="7"/>
      <c r="J14" s="7"/>
      <c r="K14" s="7"/>
      <c r="L14" s="7"/>
      <c r="M14" s="7"/>
      <c r="N14" s="7"/>
      <c r="O14" s="7"/>
      <c r="P14" s="7"/>
      <c r="Q14" s="7"/>
    </row>
    <row r="15" spans="1:36" s="8" customFormat="1" ht="22.5" customHeight="1" x14ac:dyDescent="0.2">
      <c r="A15" s="339"/>
      <c r="B15" s="36" t="s">
        <v>22</v>
      </c>
      <c r="C15" s="47">
        <v>12048.303214567995</v>
      </c>
      <c r="D15" s="49">
        <v>38654.625558092011</v>
      </c>
      <c r="E15" s="47">
        <v>23248.517494941003</v>
      </c>
      <c r="F15" s="49">
        <v>56099.896409253961</v>
      </c>
      <c r="G15" s="47">
        <v>17092.302156499994</v>
      </c>
      <c r="H15" s="49">
        <v>43348.689749580917</v>
      </c>
      <c r="I15" s="7"/>
      <c r="J15" s="7"/>
      <c r="K15" s="7"/>
      <c r="L15" s="7"/>
      <c r="M15" s="7"/>
      <c r="N15" s="7"/>
      <c r="O15" s="7"/>
      <c r="P15" s="7"/>
      <c r="Q15" s="7"/>
    </row>
    <row r="16" spans="1:36" s="8" customFormat="1" ht="22.5" customHeight="1" x14ac:dyDescent="0.2">
      <c r="A16" s="339"/>
      <c r="B16" s="42" t="s">
        <v>101</v>
      </c>
      <c r="C16" s="50">
        <v>14.864420000000003</v>
      </c>
      <c r="D16" s="52">
        <v>34.055560657000001</v>
      </c>
      <c r="E16" s="50">
        <v>26.275649999000002</v>
      </c>
      <c r="F16" s="52">
        <v>63.118026477999983</v>
      </c>
      <c r="G16" s="50">
        <v>9.8699999999999992</v>
      </c>
      <c r="H16" s="52">
        <v>44.536680221378219</v>
      </c>
      <c r="I16" s="7"/>
      <c r="J16" s="7"/>
      <c r="K16" s="7"/>
      <c r="L16" s="7"/>
      <c r="M16" s="7"/>
      <c r="N16" s="7"/>
      <c r="O16" s="7"/>
      <c r="P16" s="7"/>
      <c r="Q16" s="7"/>
    </row>
    <row r="17" spans="1:17" s="8" customFormat="1" ht="22.5" customHeight="1" x14ac:dyDescent="0.2">
      <c r="A17" s="340"/>
      <c r="B17" s="32" t="s">
        <v>0</v>
      </c>
      <c r="C17" s="26">
        <v>491866.10027086647</v>
      </c>
      <c r="D17" s="27">
        <v>1005943.9896605748</v>
      </c>
      <c r="E17" s="26">
        <v>511310.62241473125</v>
      </c>
      <c r="F17" s="45">
        <v>1038785.1225573468</v>
      </c>
      <c r="G17" s="26">
        <v>525345.43178149965</v>
      </c>
      <c r="H17" s="45">
        <v>780845.75337036303</v>
      </c>
      <c r="I17" s="7"/>
      <c r="J17" s="7"/>
      <c r="K17" s="7"/>
      <c r="L17" s="7"/>
      <c r="M17" s="7"/>
      <c r="N17" s="7"/>
      <c r="O17" s="7"/>
      <c r="P17" s="7"/>
      <c r="Q17" s="7"/>
    </row>
    <row r="18" spans="1:17" s="8" customFormat="1" ht="22.5" customHeight="1" x14ac:dyDescent="0.2">
      <c r="A18" s="341" t="s">
        <v>86</v>
      </c>
      <c r="B18" s="342"/>
      <c r="C18" s="26">
        <v>900469.57138967386</v>
      </c>
      <c r="D18" s="27">
        <v>2093301.1214144558</v>
      </c>
      <c r="E18" s="26">
        <v>937159.99405944964</v>
      </c>
      <c r="F18" s="27">
        <v>2144725.7531033373</v>
      </c>
      <c r="G18" s="26">
        <v>913731.26775750809</v>
      </c>
      <c r="H18" s="27">
        <v>1837489.5314014463</v>
      </c>
      <c r="I18" s="7"/>
      <c r="J18" s="7"/>
      <c r="K18" s="7"/>
      <c r="L18" s="7"/>
      <c r="M18" s="7"/>
      <c r="N18" s="7"/>
      <c r="O18" s="7"/>
      <c r="P18" s="7"/>
      <c r="Q18" s="7"/>
    </row>
    <row r="19" spans="1:17" s="8" customFormat="1" ht="22.5" customHeight="1" x14ac:dyDescent="0.2">
      <c r="A19" s="341" t="s">
        <v>87</v>
      </c>
      <c r="B19" s="342"/>
      <c r="C19" s="26">
        <v>3562.0396600000026</v>
      </c>
      <c r="D19" s="27">
        <v>2250.2652058079998</v>
      </c>
      <c r="E19" s="26">
        <v>3473.1332119999997</v>
      </c>
      <c r="F19" s="27">
        <v>2288.3536497650007</v>
      </c>
      <c r="G19" s="26">
        <v>3280.7420900000002</v>
      </c>
      <c r="H19" s="27">
        <v>2388.4487408993073</v>
      </c>
      <c r="I19" s="7"/>
      <c r="J19" s="7"/>
      <c r="K19" s="7"/>
      <c r="L19" s="7"/>
      <c r="M19" s="7"/>
      <c r="N19" s="7"/>
      <c r="O19" s="7"/>
      <c r="P19" s="7"/>
      <c r="Q19" s="7"/>
    </row>
    <row r="20" spans="1:17" s="8" customFormat="1" ht="22.5" customHeight="1" thickBot="1" x14ac:dyDescent="0.25">
      <c r="A20" s="343" t="s">
        <v>40</v>
      </c>
      <c r="B20" s="344"/>
      <c r="C20" s="209">
        <v>904031.61104967375</v>
      </c>
      <c r="D20" s="210">
        <v>2095551.3866202638</v>
      </c>
      <c r="E20" s="209">
        <v>940633.12727144966</v>
      </c>
      <c r="F20" s="210">
        <v>2147014.1067531002</v>
      </c>
      <c r="G20" s="209">
        <v>917012.00984750804</v>
      </c>
      <c r="H20" s="210">
        <v>1839877.9801423457</v>
      </c>
      <c r="I20" s="7"/>
      <c r="J20" s="7"/>
      <c r="K20" s="7"/>
      <c r="L20" s="7"/>
      <c r="M20" s="7"/>
      <c r="N20" s="7"/>
      <c r="O20" s="7"/>
      <c r="P20" s="7"/>
      <c r="Q20" s="7"/>
    </row>
    <row r="21" spans="1:17" s="8" customFormat="1" x14ac:dyDescent="0.2">
      <c r="A21" s="83"/>
      <c r="B21" s="83"/>
      <c r="C21" s="83"/>
      <c r="D21" s="83"/>
      <c r="E21" s="83"/>
      <c r="F21" s="83"/>
      <c r="G21" s="83"/>
      <c r="H21" s="83"/>
    </row>
    <row r="22" spans="1:17" s="8" customFormat="1" x14ac:dyDescent="0.2">
      <c r="A22" s="83" t="s">
        <v>151</v>
      </c>
      <c r="B22" s="83"/>
      <c r="C22" s="83"/>
      <c r="D22" s="83"/>
      <c r="E22" s="83"/>
      <c r="F22" s="83"/>
      <c r="G22" s="83"/>
      <c r="H22" s="83"/>
    </row>
    <row r="23" spans="1:17" s="8" customFormat="1" x14ac:dyDescent="0.2">
      <c r="A23" s="83"/>
      <c r="B23" s="83"/>
      <c r="C23" s="83"/>
      <c r="D23" s="83"/>
      <c r="E23" s="83"/>
      <c r="F23" s="83"/>
      <c r="G23" s="83"/>
      <c r="H23" s="83"/>
    </row>
    <row r="24" spans="1:17" s="8" customFormat="1" x14ac:dyDescent="0.2">
      <c r="A24" s="7"/>
      <c r="B24" s="7"/>
      <c r="C24" s="7"/>
      <c r="D24" s="7"/>
      <c r="E24" s="7"/>
      <c r="F24" s="7"/>
      <c r="G24" s="7"/>
      <c r="H24" s="7"/>
    </row>
  </sheetData>
  <mergeCells count="12">
    <mergeCell ref="A1:H1"/>
    <mergeCell ref="A2:F2"/>
    <mergeCell ref="A3:H3"/>
    <mergeCell ref="A5:B6"/>
    <mergeCell ref="C5:D5"/>
    <mergeCell ref="E5:F5"/>
    <mergeCell ref="G5:H5"/>
    <mergeCell ref="A8:A12"/>
    <mergeCell ref="A13:A17"/>
    <mergeCell ref="A18:B18"/>
    <mergeCell ref="A19:B19"/>
    <mergeCell ref="A20:B20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12.1</vt:lpstr>
      <vt:lpstr>12.2</vt:lpstr>
      <vt:lpstr>12.3</vt:lpstr>
      <vt:lpstr>12.4</vt:lpstr>
      <vt:lpstr>12.5</vt:lpstr>
      <vt:lpstr>12.6</vt:lpstr>
      <vt:lpstr>12.7</vt:lpstr>
      <vt:lpstr>12.8</vt:lpstr>
      <vt:lpstr>12.9</vt:lpstr>
      <vt:lpstr>12.10</vt:lpstr>
      <vt:lpstr>'12.1'!Área_de_impresión</vt:lpstr>
      <vt:lpstr>'12.10'!Área_de_impresión</vt:lpstr>
      <vt:lpstr>'12.2'!Área_de_impresión</vt:lpstr>
      <vt:lpstr>'12.3'!Área_de_impresión</vt:lpstr>
      <vt:lpstr>'12.4'!Área_de_impresión</vt:lpstr>
      <vt:lpstr>'12.5'!Área_de_impresión</vt:lpstr>
      <vt:lpstr>'12.6'!Área_de_impresión</vt:lpstr>
      <vt:lpstr>'12.7'!Área_de_impresión</vt:lpstr>
      <vt:lpstr>'12.8'!Área_de_impresión</vt:lpstr>
      <vt:lpstr>'12.9'!Área_de_impresión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jm</cp:lastModifiedBy>
  <cp:lastPrinted>2020-03-05T14:50:38Z</cp:lastPrinted>
  <dcterms:created xsi:type="dcterms:W3CDTF">2001-05-18T10:51:57Z</dcterms:created>
  <dcterms:modified xsi:type="dcterms:W3CDTF">2020-03-16T09:40:06Z</dcterms:modified>
</cp:coreProperties>
</file>