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9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'12.9.4'!$A$1:$O$33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<sst xmlns="http://schemas.openxmlformats.org/spreadsheetml/2006/main" count="31" uniqueCount="30">
  <si>
    <t>INVENTARIO NACIONAL</t>
  </si>
  <si>
    <t>12.9.4. ESTADO DE SALUD DE LOS BOSQUES: Daños forestales desglosados por especies según la defoliación, Nivel I 2017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</si>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</sst>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9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Border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2" xfId="0" applyFont="1" applyBorder="1"/>
    <xf numFmtId="164" fontId="4" fillId="2" borderId="9" xfId="0" applyNumberFormat="1" applyFont="1" applyFill="1" applyBorder="1" applyAlignment="1" applyProtection="1">
      <alignment horizontal="right"/>
    </xf>
    <xf numFmtId="165" fontId="4" fillId="5" borderId="9" xfId="0" applyNumberFormat="1" applyFont="1" applyFill="1" applyBorder="1" applyAlignment="1" applyProtection="1">
      <alignment horizontal="right"/>
    </xf>
    <xf numFmtId="165" fontId="4" fillId="2" borderId="9" xfId="0" applyNumberFormat="1" applyFont="1" applyFill="1" applyBorder="1" applyAlignment="1" applyProtection="1">
      <alignment horizontal="right"/>
    </xf>
    <xf numFmtId="165" fontId="4" fillId="2" borderId="10" xfId="0" applyNumberFormat="1" applyFont="1" applyFill="1" applyBorder="1" applyAlignment="1" applyProtection="1">
      <alignment horizontal="right"/>
    </xf>
    <xf numFmtId="0" fontId="3" fillId="2" borderId="11" xfId="0" applyFont="1" applyBorder="1"/>
    <xf numFmtId="164" fontId="4" fillId="2" borderId="12" xfId="0" applyNumberFormat="1" applyFont="1" applyFill="1" applyBorder="1" applyAlignment="1" applyProtection="1">
      <alignment horizontal="right"/>
    </xf>
    <xf numFmtId="165" fontId="4" fillId="5" borderId="12" xfId="0" applyNumberFormat="1" applyFont="1" applyFill="1" applyBorder="1" applyAlignment="1" applyProtection="1">
      <alignment horizontal="right"/>
    </xf>
    <xf numFmtId="165" fontId="4" fillId="2" borderId="12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Alignment="1" applyProtection="1">
      <alignment horizontal="right"/>
    </xf>
    <xf numFmtId="0" fontId="0" fillId="2" borderId="11" xfId="0" applyBorder="1"/>
    <xf numFmtId="0" fontId="5" fillId="2" borderId="11" xfId="0" applyFont="1" applyBorder="1"/>
    <xf numFmtId="164" fontId="5" fillId="2" borderId="12" xfId="0" applyNumberFormat="1" applyFont="1" applyFill="1" applyBorder="1" applyAlignment="1" applyProtection="1">
      <alignment horizontal="right"/>
    </xf>
    <xf numFmtId="165" fontId="5" fillId="5" borderId="12" xfId="0" applyNumberFormat="1" applyFont="1" applyFill="1" applyBorder="1" applyAlignment="1" applyProtection="1">
      <alignment horizontal="right"/>
    </xf>
    <xf numFmtId="165" fontId="5" fillId="2" borderId="12" xfId="0" applyNumberFormat="1" applyFont="1" applyFill="1" applyBorder="1" applyAlignment="1" applyProtection="1">
      <alignment horizontal="right"/>
    </xf>
    <xf numFmtId="165" fontId="5" fillId="2" borderId="13" xfId="0" applyNumberFormat="1" applyFont="1" applyFill="1" applyBorder="1" applyAlignment="1" applyProtection="1">
      <alignment horizontal="right"/>
    </xf>
    <xf numFmtId="165" fontId="4" fillId="5" borderId="13" xfId="0" applyNumberFormat="1" applyFont="1" applyFill="1" applyBorder="1" applyAlignment="1" applyProtection="1">
      <alignment horizontal="right"/>
    </xf>
    <xf numFmtId="0" fontId="5" fillId="3" borderId="6" xfId="0" applyFont="1" applyFill="1" applyBorder="1"/>
    <xf numFmtId="164" fontId="5" fillId="3" borderId="14" xfId="0" applyNumberFormat="1" applyFont="1" applyFill="1" applyBorder="1" applyAlignment="1" applyProtection="1">
      <alignment horizontal="right"/>
    </xf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4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0" fillId="2" borderId="15" xfId="0" applyBorder="1" applyAlignment="1">
      <alignment horizontal="left"/>
    </xf>
    <xf numFmtId="0" fontId="0" fillId="2" borderId="15" xfId="0" applyBorder="1"/>
    <xf numFmtId="0" fontId="0" fillId="2" borderId="0" xfId="0" applyBorder="1" applyAlignment="1">
      <alignment horizontal="left" indent="1"/>
    </xf>
    <xf numFmtId="164" fontId="0" fillId="2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pageSetUpPr fitToPage="1"/>
  </sheetPr>
  <dimension ref="A1:R32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25.28515625" customWidth="1"/>
    <col min="2" max="14" width="9.5703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36" customHeight="1" x14ac:dyDescent="0.2">
      <c r="A5" s="4" t="s">
        <v>2</v>
      </c>
      <c r="B5" s="5" t="s">
        <v>3</v>
      </c>
      <c r="C5" s="6"/>
      <c r="D5" s="6"/>
      <c r="E5" s="6"/>
      <c r="F5" s="7"/>
      <c r="G5" s="5" t="s">
        <v>4</v>
      </c>
      <c r="H5" s="6"/>
      <c r="I5" s="6"/>
      <c r="J5" s="6"/>
      <c r="K5" s="6"/>
      <c r="L5" s="6"/>
      <c r="M5" s="6"/>
      <c r="N5" s="6"/>
      <c r="O5" s="8"/>
    </row>
    <row r="6" spans="1:15" ht="23.25" customHeight="1" thickBot="1" x14ac:dyDescent="0.25">
      <c r="A6" s="9"/>
      <c r="B6" s="10">
        <v>0</v>
      </c>
      <c r="C6" s="10">
        <v>1</v>
      </c>
      <c r="D6" s="10">
        <v>2</v>
      </c>
      <c r="E6" s="10">
        <v>3</v>
      </c>
      <c r="F6" s="10">
        <v>4</v>
      </c>
      <c r="G6" s="10">
        <v>0</v>
      </c>
      <c r="H6" s="10">
        <v>1</v>
      </c>
      <c r="I6" s="10">
        <v>2</v>
      </c>
      <c r="J6" s="10">
        <v>3</v>
      </c>
      <c r="K6" s="10">
        <v>4</v>
      </c>
      <c r="L6" s="10" t="s">
        <v>5</v>
      </c>
      <c r="M6" s="11" t="s">
        <v>6</v>
      </c>
      <c r="N6" s="12" t="s">
        <v>7</v>
      </c>
      <c r="O6" s="8"/>
    </row>
    <row r="7" spans="1:15" ht="18.75" customHeight="1" x14ac:dyDescent="0.2">
      <c r="A7" s="13" t="s">
        <v>8</v>
      </c>
      <c r="B7" s="14">
        <v>30</v>
      </c>
      <c r="C7" s="14">
        <v>1329</v>
      </c>
      <c r="D7" s="14">
        <v>693</v>
      </c>
      <c r="E7" s="14">
        <v>18</v>
      </c>
      <c r="F7" s="14">
        <v>36</v>
      </c>
      <c r="G7" s="15">
        <v>1.4245014245014245</v>
      </c>
      <c r="H7" s="15">
        <v>63.105413105413113</v>
      </c>
      <c r="I7" s="16">
        <f>D7/($B$7+$C$7+$D$7+$E$7+$F$7)*100</f>
        <v>32.905982905982903</v>
      </c>
      <c r="J7" s="15">
        <v>0.85470085470085477</v>
      </c>
      <c r="K7" s="15">
        <v>1.7094017094017095</v>
      </c>
      <c r="L7" s="15">
        <v>64.529914529914535</v>
      </c>
      <c r="M7" s="15">
        <v>33.760683760683754</v>
      </c>
      <c r="N7" s="17">
        <v>35.470085470085465</v>
      </c>
      <c r="O7" s="8"/>
    </row>
    <row r="8" spans="1:15" ht="18.75" customHeight="1" x14ac:dyDescent="0.2">
      <c r="A8" s="18" t="s">
        <v>9</v>
      </c>
      <c r="B8" s="19">
        <v>227</v>
      </c>
      <c r="C8" s="19">
        <v>561</v>
      </c>
      <c r="D8" s="19">
        <v>340</v>
      </c>
      <c r="E8" s="19">
        <v>32</v>
      </c>
      <c r="F8" s="19">
        <v>9</v>
      </c>
      <c r="G8" s="20">
        <v>19.41830624465355</v>
      </c>
      <c r="H8" s="20">
        <v>47.98973481608212</v>
      </c>
      <c r="I8" s="21">
        <f>D8/($B$8+$C$8+$D$8+$E$8+$F$8)*100</f>
        <v>29.084687767322499</v>
      </c>
      <c r="J8" s="20">
        <v>2.737382378100941</v>
      </c>
      <c r="K8" s="20">
        <v>0.7698887938408896</v>
      </c>
      <c r="L8" s="20">
        <v>67.40804106073567</v>
      </c>
      <c r="M8" s="20">
        <v>31.822070145423439</v>
      </c>
      <c r="N8" s="22">
        <v>32.59195893926433</v>
      </c>
      <c r="O8" s="8"/>
    </row>
    <row r="9" spans="1:15" ht="18.75" customHeight="1" x14ac:dyDescent="0.2">
      <c r="A9" s="18" t="s">
        <v>10</v>
      </c>
      <c r="B9" s="19">
        <v>284</v>
      </c>
      <c r="C9" s="19">
        <v>852</v>
      </c>
      <c r="D9" s="19">
        <v>160</v>
      </c>
      <c r="E9" s="19">
        <v>10</v>
      </c>
      <c r="F9" s="19">
        <v>74</v>
      </c>
      <c r="G9" s="20">
        <v>20.579710144927535</v>
      </c>
      <c r="H9" s="20">
        <v>61.739130434782609</v>
      </c>
      <c r="I9" s="21">
        <f>D9/($B$9+$C$9+$D$9+$E$9+$F$9)*100</f>
        <v>11.594202898550725</v>
      </c>
      <c r="J9" s="20">
        <v>0.72463768115942029</v>
      </c>
      <c r="K9" s="20">
        <v>5.36231884057971</v>
      </c>
      <c r="L9" s="20">
        <v>82.318840579710141</v>
      </c>
      <c r="M9" s="20">
        <v>12.318840579710145</v>
      </c>
      <c r="N9" s="22">
        <v>17.681159420289855</v>
      </c>
      <c r="O9" s="8"/>
    </row>
    <row r="10" spans="1:15" ht="18.75" customHeight="1" x14ac:dyDescent="0.2">
      <c r="A10" s="18" t="s">
        <v>11</v>
      </c>
      <c r="B10" s="19">
        <v>7</v>
      </c>
      <c r="C10" s="19">
        <v>263</v>
      </c>
      <c r="D10" s="19">
        <v>143</v>
      </c>
      <c r="E10" s="19">
        <v>12</v>
      </c>
      <c r="F10" s="19">
        <v>15</v>
      </c>
      <c r="G10" s="20">
        <v>1.5909090909090908</v>
      </c>
      <c r="H10" s="20">
        <v>59.77272727272728</v>
      </c>
      <c r="I10" s="21">
        <f>D10/($B$10+$C$10+$D$10+$E$10+$F$10)*100</f>
        <v>32.5</v>
      </c>
      <c r="J10" s="20">
        <v>2.7272727272727271</v>
      </c>
      <c r="K10" s="20">
        <v>3.4090909090909087</v>
      </c>
      <c r="L10" s="20">
        <v>61.363636363636374</v>
      </c>
      <c r="M10" s="20">
        <v>35.227272727272727</v>
      </c>
      <c r="N10" s="22">
        <v>38.636363636363633</v>
      </c>
    </row>
    <row r="11" spans="1:15" ht="18.75" customHeight="1" x14ac:dyDescent="0.2">
      <c r="A11" s="18" t="s">
        <v>12</v>
      </c>
      <c r="B11" s="19">
        <v>347</v>
      </c>
      <c r="C11" s="19">
        <v>692</v>
      </c>
      <c r="D11" s="19">
        <v>130</v>
      </c>
      <c r="E11" s="19">
        <v>12</v>
      </c>
      <c r="F11" s="19">
        <v>37</v>
      </c>
      <c r="G11" s="20">
        <v>28.489326765188832</v>
      </c>
      <c r="H11" s="20">
        <v>56.814449917898187</v>
      </c>
      <c r="I11" s="21">
        <f>D11/($B$11+$C$11+$D$11+$E$11+$F$11)*100</f>
        <v>10.673234811165845</v>
      </c>
      <c r="J11" s="20">
        <v>0.98522167487684731</v>
      </c>
      <c r="K11" s="20">
        <v>3.0377668308702792</v>
      </c>
      <c r="L11" s="20">
        <v>85.303776683087023</v>
      </c>
      <c r="M11" s="20">
        <v>11.658456486042692</v>
      </c>
      <c r="N11" s="22">
        <v>14.69622331691297</v>
      </c>
      <c r="O11" s="8"/>
    </row>
    <row r="12" spans="1:15" ht="18.75" customHeight="1" x14ac:dyDescent="0.2">
      <c r="A12" s="23" t="s">
        <v>13</v>
      </c>
      <c r="B12" s="19">
        <v>340</v>
      </c>
      <c r="C12" s="19">
        <v>541</v>
      </c>
      <c r="D12" s="19">
        <v>164</v>
      </c>
      <c r="E12" s="19">
        <v>37</v>
      </c>
      <c r="F12" s="19">
        <v>20</v>
      </c>
      <c r="G12" s="20">
        <v>30.852994555353902</v>
      </c>
      <c r="H12" s="20">
        <v>49.092558983666059</v>
      </c>
      <c r="I12" s="21">
        <f>D12/($B$12+$C$12+$D$12+$E$12+$F$12)*100</f>
        <v>14.882032667876588</v>
      </c>
      <c r="J12" s="20">
        <v>3.3575317604355717</v>
      </c>
      <c r="K12" s="20">
        <v>1.8148820326678767</v>
      </c>
      <c r="L12" s="20">
        <v>79.945553539019954</v>
      </c>
      <c r="M12" s="20">
        <v>18.239564428312161</v>
      </c>
      <c r="N12" s="22">
        <v>20.054446460980039</v>
      </c>
      <c r="O12" s="8"/>
    </row>
    <row r="13" spans="1:15" ht="18.75" customHeight="1" x14ac:dyDescent="0.2">
      <c r="A13" s="24" t="s">
        <v>14</v>
      </c>
      <c r="B13" s="25">
        <v>1235</v>
      </c>
      <c r="C13" s="25">
        <v>4238</v>
      </c>
      <c r="D13" s="25">
        <v>1630</v>
      </c>
      <c r="E13" s="25">
        <v>121</v>
      </c>
      <c r="F13" s="25">
        <v>191</v>
      </c>
      <c r="G13" s="26">
        <v>16.655428186109241</v>
      </c>
      <c r="H13" s="26">
        <v>57.154416722859068</v>
      </c>
      <c r="I13" s="27">
        <f>D13/($B$13+$C$13+$D$13+$E$13+$F$13)*100</f>
        <v>21.982467970330411</v>
      </c>
      <c r="J13" s="26">
        <v>1.6318273769386378</v>
      </c>
      <c r="K13" s="26">
        <v>2.5758597437626434</v>
      </c>
      <c r="L13" s="26">
        <v>73.809844908968302</v>
      </c>
      <c r="M13" s="26">
        <v>23.614295347269049</v>
      </c>
      <c r="N13" s="28">
        <v>26.190155091031691</v>
      </c>
      <c r="O13" s="8"/>
    </row>
    <row r="14" spans="1:15" ht="18.75" customHeight="1" x14ac:dyDescent="0.2">
      <c r="A14" s="24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2"/>
      <c r="O14" s="8"/>
    </row>
    <row r="15" spans="1:15" ht="18.75" customHeight="1" x14ac:dyDescent="0.2">
      <c r="A15" s="18" t="s">
        <v>15</v>
      </c>
      <c r="B15" s="19">
        <v>253</v>
      </c>
      <c r="C15" s="19">
        <v>325</v>
      </c>
      <c r="D15" s="19">
        <v>70</v>
      </c>
      <c r="E15" s="19">
        <v>35</v>
      </c>
      <c r="F15" s="19">
        <v>143</v>
      </c>
      <c r="G15" s="20">
        <v>30.629539951573847</v>
      </c>
      <c r="H15" s="20">
        <v>39.346246973365616</v>
      </c>
      <c r="I15" s="20">
        <v>8.4745762711864394</v>
      </c>
      <c r="J15" s="20">
        <v>4.2372881355932197</v>
      </c>
      <c r="K15" s="21">
        <f>F15/($B$15+$C$15+$D$15+$E$15+$F$15)*100</f>
        <v>17.312348668280872</v>
      </c>
      <c r="L15" s="20">
        <v>69.975786924939456</v>
      </c>
      <c r="M15" s="20">
        <v>12.711864406779659</v>
      </c>
      <c r="N15" s="22">
        <v>30.02421307506053</v>
      </c>
      <c r="O15" s="8"/>
    </row>
    <row r="16" spans="1:15" ht="18.75" customHeight="1" x14ac:dyDescent="0.2">
      <c r="A16" s="18" t="s">
        <v>16</v>
      </c>
      <c r="B16" s="19">
        <v>166</v>
      </c>
      <c r="C16" s="19">
        <v>146</v>
      </c>
      <c r="D16" s="19">
        <v>63</v>
      </c>
      <c r="E16" s="19">
        <v>3</v>
      </c>
      <c r="F16" s="19">
        <v>5</v>
      </c>
      <c r="G16" s="20">
        <v>43.342036553524807</v>
      </c>
      <c r="H16" s="20">
        <v>38.120104438642301</v>
      </c>
      <c r="I16" s="20">
        <v>16.449086161879894</v>
      </c>
      <c r="J16" s="20">
        <v>0.7832898172323759</v>
      </c>
      <c r="K16" s="21">
        <f>F16/($B$16+$C$16+$D$16+$E$16+$F$16)*100</f>
        <v>1.3054830287206265</v>
      </c>
      <c r="L16" s="20">
        <v>81.462140992167107</v>
      </c>
      <c r="M16" s="20">
        <v>17.23237597911227</v>
      </c>
      <c r="N16" s="22">
        <v>18.537859007832896</v>
      </c>
      <c r="O16" s="8"/>
    </row>
    <row r="17" spans="1:18" ht="18.75" customHeight="1" x14ac:dyDescent="0.2">
      <c r="A17" s="18" t="s">
        <v>17</v>
      </c>
      <c r="B17" s="19">
        <v>120</v>
      </c>
      <c r="C17" s="19">
        <v>1973</v>
      </c>
      <c r="D17" s="19">
        <v>1069</v>
      </c>
      <c r="E17" s="19">
        <v>84</v>
      </c>
      <c r="F17" s="19">
        <v>10</v>
      </c>
      <c r="G17" s="20">
        <v>3.6855036855036856</v>
      </c>
      <c r="H17" s="20">
        <v>60.5958230958231</v>
      </c>
      <c r="I17" s="20">
        <v>32.831695331695329</v>
      </c>
      <c r="J17" s="20">
        <v>2.5798525798525795</v>
      </c>
      <c r="K17" s="21">
        <f>F17/($B$17+$C$17+$D$17+$E$17+$F$17)*100</f>
        <v>0.30712530712530711</v>
      </c>
      <c r="L17" s="20">
        <v>64.281326781326783</v>
      </c>
      <c r="M17" s="20">
        <v>35.411547911547906</v>
      </c>
      <c r="N17" s="22">
        <v>35.71867321867321</v>
      </c>
      <c r="O17" s="8"/>
    </row>
    <row r="18" spans="1:18" ht="18.75" customHeight="1" x14ac:dyDescent="0.2">
      <c r="A18" s="18" t="s">
        <v>18</v>
      </c>
      <c r="B18" s="19">
        <v>122</v>
      </c>
      <c r="C18" s="19">
        <v>560</v>
      </c>
      <c r="D18" s="19">
        <v>142</v>
      </c>
      <c r="E18" s="19">
        <v>26</v>
      </c>
      <c r="F18" s="19">
        <v>6</v>
      </c>
      <c r="G18" s="20">
        <v>14.252336448598129</v>
      </c>
      <c r="H18" s="20">
        <v>65.420560747663544</v>
      </c>
      <c r="I18" s="20">
        <v>16.588785046728972</v>
      </c>
      <c r="J18" s="20">
        <v>3.0373831775700935</v>
      </c>
      <c r="K18" s="21">
        <f>F18/($B$18+$C$18+$D$18+$E$18+$F$18)*100</f>
        <v>0.7009345794392523</v>
      </c>
      <c r="L18" s="20">
        <v>79.672897196261673</v>
      </c>
      <c r="M18" s="20">
        <v>19.626168224299064</v>
      </c>
      <c r="N18" s="22">
        <v>20.327102803738317</v>
      </c>
      <c r="O18" s="8"/>
    </row>
    <row r="19" spans="1:18" ht="18.75" customHeight="1" x14ac:dyDescent="0.2">
      <c r="A19" s="18" t="s">
        <v>19</v>
      </c>
      <c r="B19" s="19">
        <v>11</v>
      </c>
      <c r="C19" s="19">
        <v>250</v>
      </c>
      <c r="D19" s="19">
        <v>115</v>
      </c>
      <c r="E19" s="19">
        <v>6</v>
      </c>
      <c r="F19" s="19">
        <v>20</v>
      </c>
      <c r="G19" s="20">
        <v>2.7363184079601992</v>
      </c>
      <c r="H19" s="20">
        <v>62.189054726368155</v>
      </c>
      <c r="I19" s="20">
        <v>28.60696517412935</v>
      </c>
      <c r="J19" s="20">
        <v>1.4925373134328357</v>
      </c>
      <c r="K19" s="21">
        <f>F19/($B$19+$C$19+$D$19+$E$19+$F$19)*100</f>
        <v>4.9751243781094532</v>
      </c>
      <c r="L19" s="20">
        <v>64.925373134328353</v>
      </c>
      <c r="M19" s="20">
        <v>30.099502487562184</v>
      </c>
      <c r="N19" s="22">
        <v>35.07462686567164</v>
      </c>
      <c r="O19" s="8"/>
    </row>
    <row r="20" spans="1:18" ht="18.75" customHeight="1" x14ac:dyDescent="0.2">
      <c r="A20" s="23" t="s">
        <v>13</v>
      </c>
      <c r="B20" s="19">
        <v>310</v>
      </c>
      <c r="C20" s="19">
        <v>1041</v>
      </c>
      <c r="D20" s="19">
        <v>276</v>
      </c>
      <c r="E20" s="19">
        <v>47</v>
      </c>
      <c r="F20" s="19">
        <v>68</v>
      </c>
      <c r="G20" s="20">
        <v>17.795637198622273</v>
      </c>
      <c r="H20" s="20">
        <v>59.758897818599308</v>
      </c>
      <c r="I20" s="20">
        <v>15.843857634902411</v>
      </c>
      <c r="J20" s="20">
        <v>2.6980482204362799</v>
      </c>
      <c r="K20" s="21">
        <f>F20/($B$20+$C$20+$D$20+$E$20+$F$20)*100</f>
        <v>3.9035591274397241</v>
      </c>
      <c r="L20" s="20">
        <v>77.554535017221582</v>
      </c>
      <c r="M20" s="20">
        <v>18.54190585533869</v>
      </c>
      <c r="N20" s="22">
        <v>22.445464982778415</v>
      </c>
      <c r="O20" s="8"/>
    </row>
    <row r="21" spans="1:18" ht="18.75" customHeight="1" x14ac:dyDescent="0.2">
      <c r="A21" s="24" t="s">
        <v>20</v>
      </c>
      <c r="B21" s="25">
        <v>982</v>
      </c>
      <c r="C21" s="25">
        <v>4295</v>
      </c>
      <c r="D21" s="25">
        <v>1735</v>
      </c>
      <c r="E21" s="25">
        <v>201</v>
      </c>
      <c r="F21" s="25">
        <v>252</v>
      </c>
      <c r="G21" s="26">
        <v>13.154722036168787</v>
      </c>
      <c r="H21" s="26">
        <v>57.535164099129268</v>
      </c>
      <c r="I21" s="26">
        <v>23.241795043536502</v>
      </c>
      <c r="J21" s="26">
        <v>2.6925653047555258</v>
      </c>
      <c r="K21" s="27">
        <f>F21/($B$21+$C$21+$D$21+$E$21+$F$21)*100</f>
        <v>3.3757535164099126</v>
      </c>
      <c r="L21" s="26">
        <v>70.689886135298053</v>
      </c>
      <c r="M21" s="26">
        <v>25.934360348292028</v>
      </c>
      <c r="N21" s="28">
        <v>29.31011386470194</v>
      </c>
    </row>
    <row r="22" spans="1:18" ht="18.75" customHeight="1" x14ac:dyDescent="0.2">
      <c r="A22" s="23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2"/>
    </row>
    <row r="23" spans="1:18" ht="18.75" customHeight="1" x14ac:dyDescent="0.2">
      <c r="A23" s="23" t="s">
        <v>21</v>
      </c>
      <c r="B23" s="19">
        <v>1025</v>
      </c>
      <c r="C23" s="19">
        <v>4348</v>
      </c>
      <c r="D23" s="19">
        <v>2250</v>
      </c>
      <c r="E23" s="19">
        <v>235</v>
      </c>
      <c r="F23" s="19">
        <v>335</v>
      </c>
      <c r="G23" s="20">
        <v>12.510679848651288</v>
      </c>
      <c r="H23" s="20">
        <v>53.069693640912973</v>
      </c>
      <c r="I23" s="20">
        <v>27.462467960454045</v>
      </c>
      <c r="J23" s="20">
        <v>2.8683022092029784</v>
      </c>
      <c r="K23" s="20">
        <v>4.0888563407787135</v>
      </c>
      <c r="L23" s="20">
        <v>65.580373489564266</v>
      </c>
      <c r="M23" s="20">
        <v>30.330770169657022</v>
      </c>
      <c r="N23" s="29">
        <v>34.419626510435734</v>
      </c>
      <c r="O23" s="8"/>
    </row>
    <row r="24" spans="1:18" ht="18.75" customHeight="1" x14ac:dyDescent="0.2">
      <c r="A24" s="23" t="s">
        <v>22</v>
      </c>
      <c r="B24" s="19">
        <v>1192</v>
      </c>
      <c r="C24" s="19">
        <v>4185</v>
      </c>
      <c r="D24" s="19">
        <v>1115</v>
      </c>
      <c r="E24" s="19">
        <v>87</v>
      </c>
      <c r="F24" s="19">
        <v>108</v>
      </c>
      <c r="G24" s="20">
        <v>17.825631822940032</v>
      </c>
      <c r="H24" s="20">
        <v>62.58411843876177</v>
      </c>
      <c r="I24" s="20">
        <v>16.674143861223271</v>
      </c>
      <c r="J24" s="20">
        <v>1.3010318528488112</v>
      </c>
      <c r="K24" s="20">
        <v>1.6150740242261103</v>
      </c>
      <c r="L24" s="20">
        <v>80.409750261701802</v>
      </c>
      <c r="M24" s="20">
        <v>17.975175714072083</v>
      </c>
      <c r="N24" s="29">
        <v>19.590249738298194</v>
      </c>
      <c r="O24" s="8"/>
    </row>
    <row r="25" spans="1:18" ht="18.75" customHeight="1" x14ac:dyDescent="0.2">
      <c r="A25" s="23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2"/>
      <c r="O25" s="8"/>
    </row>
    <row r="26" spans="1:18" ht="18.75" customHeight="1" thickBot="1" x14ac:dyDescent="0.25">
      <c r="A26" s="30" t="s">
        <v>23</v>
      </c>
      <c r="B26" s="31">
        <v>2217</v>
      </c>
      <c r="C26" s="31">
        <v>8533</v>
      </c>
      <c r="D26" s="31">
        <v>3365</v>
      </c>
      <c r="E26" s="31">
        <v>322</v>
      </c>
      <c r="F26" s="31">
        <v>443</v>
      </c>
      <c r="G26" s="32">
        <v>14.899193548387096</v>
      </c>
      <c r="H26" s="32">
        <v>57.345430107526887</v>
      </c>
      <c r="I26" s="32">
        <v>22.614247311827956</v>
      </c>
      <c r="J26" s="32">
        <v>2.163978494623656</v>
      </c>
      <c r="K26" s="32">
        <v>2.9771505376344085</v>
      </c>
      <c r="L26" s="33">
        <v>72.244623655913983</v>
      </c>
      <c r="M26" s="32">
        <v>24.778225806451612</v>
      </c>
      <c r="N26" s="34">
        <v>27.75537634408602</v>
      </c>
      <c r="O26" s="8"/>
      <c r="R26" s="8"/>
    </row>
    <row r="27" spans="1:18" ht="21.75" customHeight="1" x14ac:dyDescent="0.2">
      <c r="A27" s="35" t="s">
        <v>24</v>
      </c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R27" s="8"/>
    </row>
    <row r="28" spans="1:18" x14ac:dyDescent="0.2">
      <c r="A28" s="37" t="s">
        <v>25</v>
      </c>
      <c r="B28" s="37"/>
      <c r="C28" s="37"/>
      <c r="D28" s="37"/>
      <c r="G28" s="38"/>
    </row>
    <row r="29" spans="1:18" x14ac:dyDescent="0.2">
      <c r="A29" s="37" t="s">
        <v>26</v>
      </c>
      <c r="B29" s="37"/>
      <c r="C29" s="37"/>
      <c r="D29" s="37"/>
    </row>
    <row r="30" spans="1:18" x14ac:dyDescent="0.2">
      <c r="A30" s="37" t="s">
        <v>27</v>
      </c>
      <c r="B30" s="37"/>
      <c r="C30" s="37"/>
      <c r="D30" s="37"/>
    </row>
    <row r="31" spans="1:18" x14ac:dyDescent="0.2">
      <c r="A31" s="37" t="s">
        <v>28</v>
      </c>
      <c r="B31" s="37"/>
      <c r="C31" s="37"/>
      <c r="D31" s="37"/>
    </row>
    <row r="32" spans="1:18" x14ac:dyDescent="0.2">
      <c r="A32" s="37" t="s">
        <v>29</v>
      </c>
      <c r="B32" s="37"/>
      <c r="C32" s="37"/>
      <c r="D32" s="37"/>
    </row>
  </sheetData>
  <mergeCells count="11">
    <mergeCell ref="A28:D28"/>
    <mergeCell ref="A29:D29"/>
    <mergeCell ref="A30:D30"/>
    <mergeCell ref="A31:D31"/>
    <mergeCell ref="A32:D32"/>
    <mergeCell ref="A1:N1"/>
    <mergeCell ref="A3:N3"/>
    <mergeCell ref="A5:A6"/>
    <mergeCell ref="B5:F5"/>
    <mergeCell ref="G5:N5"/>
    <mergeCell ref="A27:E27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12.9.4</vt:lpstr>
      <vt:lpstr>'12.9.4'!Área_de_impresión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2018-11-09T10:22:22Z</dcterms:created>
  <dcterms:modified xsi:type="dcterms:W3CDTF">2018-11-09T10:22:23Z</dcterms:modified>
</cp:coreProperties>
</file>