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2\"/>
    </mc:Choice>
  </mc:AlternateContent>
  <bookViews>
    <workbookView xWindow="0" yWindow="0" windowWidth="19950" windowHeight="12390"/>
  </bookViews>
  <sheets>
    <sheet name="12.7.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N">#REF!</definedName>
    <definedName name="\T">'[2]19.18-19'!#REF!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[2]p122!#REF!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[2]p122!#REF!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[2]p122!#REF!</definedName>
    <definedName name="__123Graph_FCurrent" hidden="1">'[2]19.14-15'!#REF!</definedName>
    <definedName name="__123Graph_FGrßfico1" hidden="1">'[2]19.14-15'!#REF!</definedName>
    <definedName name="__123Graph_X" hidden="1">[2]p122!#REF!</definedName>
    <definedName name="__123Graph_XCurrent" hidden="1">'[2]19.14-15'!#REF!</definedName>
    <definedName name="__123Graph_XGrßfico1" hidden="1">'[2]19.14-15'!#REF!</definedName>
    <definedName name="_p421">[4]CARNE1!$B$44</definedName>
    <definedName name="_p431" hidden="1">[4]CARNE7!$G$11:$G$93</definedName>
    <definedName name="_p7" hidden="1">'[5]19.14-15'!#REF!</definedName>
    <definedName name="_PEP1">'[6]19.11-12'!$B$51</definedName>
    <definedName name="_PEP2">[7]GANADE1!$B$75</definedName>
    <definedName name="_PEP3">'[6]19.11-12'!$B$53</definedName>
    <definedName name="_PEP4" hidden="1">'[6]19.14-15'!$B$34:$B$37</definedName>
    <definedName name="_PP1">[7]GANADE1!$B$77</definedName>
    <definedName name="_PP10" hidden="1">'[6]19.14-15'!$C$34:$C$37</definedName>
    <definedName name="_PP11" hidden="1">'[6]19.14-15'!$C$34:$C$37</definedName>
    <definedName name="_PP12" hidden="1">'[6]19.14-15'!$C$34:$C$37</definedName>
    <definedName name="_PP13" hidden="1">'[6]19.14-15'!#REF!</definedName>
    <definedName name="_PP14" hidden="1">'[6]19.14-15'!#REF!</definedName>
    <definedName name="_PP15" hidden="1">'[6]19.14-15'!#REF!</definedName>
    <definedName name="_PP16" hidden="1">'[6]19.14-15'!$D$34:$D$37</definedName>
    <definedName name="_PP17" hidden="1">'[6]19.14-15'!$D$34:$D$37</definedName>
    <definedName name="_pp18" hidden="1">'[6]19.14-15'!$D$34:$D$37</definedName>
    <definedName name="_pp19" hidden="1">'[6]19.14-15'!#REF!</definedName>
    <definedName name="_PP2">'[6]19.22'!#REF!</definedName>
    <definedName name="_PP20" hidden="1">'[6]19.14-15'!#REF!</definedName>
    <definedName name="_PP21" hidden="1">'[6]19.14-15'!#REF!</definedName>
    <definedName name="_PP22" hidden="1">'[6]19.14-15'!#REF!</definedName>
    <definedName name="_pp23" hidden="1">'[6]19.14-15'!#REF!</definedName>
    <definedName name="_pp24" hidden="1">'[6]19.14-15'!#REF!</definedName>
    <definedName name="_pp25" hidden="1">'[6]19.14-15'!#REF!</definedName>
    <definedName name="_pp26" hidden="1">'[6]19.14-15'!#REF!</definedName>
    <definedName name="_pp27" hidden="1">'[6]19.14-15'!#REF!</definedName>
    <definedName name="_PP3">[7]GANADE1!$B$79</definedName>
    <definedName name="_PP4">'[6]19.11-12'!$B$51</definedName>
    <definedName name="_PP5" hidden="1">'[6]19.14-15'!$B$34:$B$37</definedName>
    <definedName name="_PP6" hidden="1">'[6]19.14-15'!$B$34:$B$37</definedName>
    <definedName name="_PP7" hidden="1">'[6]19.14-15'!#REF!</definedName>
    <definedName name="_PP8" hidden="1">'[6]19.14-15'!#REF!</definedName>
    <definedName name="_PP9" hidden="1">'[6]19.14-15'!#REF!</definedName>
    <definedName name="A_impresión_IM">#REF!</definedName>
    <definedName name="alk">'[8]19.11-12'!$B$53</definedName>
    <definedName name="_xlnm.Print_Area" localSheetId="0">'12.7.24'!$A$1:$N$107</definedName>
    <definedName name="balan.xls" hidden="1">'[9]7.24'!$D$6:$D$27</definedName>
    <definedName name="_xlnm.Database">#REF!</definedName>
    <definedName name="Biotop">#REF!</definedName>
    <definedName name="erqwer" hidden="1">'[10]19.14-15'!#REF!</definedName>
    <definedName name="erwer">#REF!</definedName>
    <definedName name="GUION">#REF!</definedName>
    <definedName name="Imprimir_área_IM">#REF!</definedName>
    <definedName name="kk" hidden="1">'[5]19.14-15'!#REF!</definedName>
    <definedName name="kkjkj">#REF!</definedName>
    <definedName name="PEP">[7]GANADE1!$B$79</definedName>
    <definedName name="re">#REF!</definedName>
    <definedName name="RUTI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K39" i="1"/>
  <c r="J39" i="1"/>
  <c r="I39" i="1"/>
  <c r="H39" i="1"/>
  <c r="G39" i="1"/>
  <c r="F39" i="1"/>
  <c r="E39" i="1"/>
  <c r="D39" i="1"/>
  <c r="C39" i="1"/>
</calcChain>
</file>

<file path=xl/sharedStrings.xml><?xml version="1.0" encoding="utf-8"?>
<sst xmlns="http://schemas.openxmlformats.org/spreadsheetml/2006/main" count="151" uniqueCount="39">
  <si>
    <t>INVENTARIO NACIONAL DE EROSION DE SUELOS</t>
  </si>
  <si>
    <t>12.7.24. MOVIMIENTOS EN MASA: Superficies según potencialidad y tipología predominante, 2016 (continuación)</t>
  </si>
  <si>
    <t>Provincia</t>
  </si>
  <si>
    <t>Tipología predominante</t>
  </si>
  <si>
    <t>Potencialidad</t>
  </si>
  <si>
    <t xml:space="preserve">Superficie </t>
  </si>
  <si>
    <t>Nula o muy baja</t>
  </si>
  <si>
    <t>Baja o moderada</t>
  </si>
  <si>
    <t>Media</t>
  </si>
  <si>
    <t>Alta</t>
  </si>
  <si>
    <t>Muy alta</t>
  </si>
  <si>
    <t>geográfica</t>
  </si>
  <si>
    <t>Hectáreas</t>
  </si>
  <si>
    <t>Porcentaje</t>
  </si>
  <si>
    <t>PONTEVEDRA</t>
  </si>
  <si>
    <t>Derrumbes en general</t>
  </si>
  <si>
    <t>Derrumbes en general y deslizamientos</t>
  </si>
  <si>
    <t>Derrumbes en general y flujos</t>
  </si>
  <si>
    <t>Deslizamientos</t>
  </si>
  <si>
    <t>Deslizamientos y flujos</t>
  </si>
  <si>
    <t>Flujos</t>
  </si>
  <si>
    <t>Complejos o mixtos</t>
  </si>
  <si>
    <t>Movimientos en masa poco probables</t>
  </si>
  <si>
    <t>SUPERFICIE EROSIONABLE</t>
  </si>
  <si>
    <t>Láminas de agua superficiales y humedales</t>
  </si>
  <si>
    <t>Superficies artificiales</t>
  </si>
  <si>
    <t>TOTAL</t>
  </si>
  <si>
    <t>PRINCIPADO DE ASTURIAS</t>
  </si>
  <si>
    <t>Sin tipología</t>
  </si>
  <si>
    <t>SALAMANCA</t>
  </si>
  <si>
    <t>~0,00</t>
  </si>
  <si>
    <t>SEGOVIA</t>
  </si>
  <si>
    <t>~ 0,00</t>
  </si>
  <si>
    <t>SEVILLA</t>
  </si>
  <si>
    <t>SORIA</t>
  </si>
  <si>
    <t>TARRAGONA</t>
  </si>
  <si>
    <t>TENERIFE</t>
  </si>
  <si>
    <t>TERUEL</t>
  </si>
  <si>
    <t>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</si>
</sst>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_;\–#,##0.0__;0.0__;@__"/>
  </numFmts>
  <fonts count="6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 style="thin">
        <color indexed="17"/>
      </bottom>
      <diagonal/>
    </border>
  </borders>
  <cellStyleXfs count="2">
    <xf numFmtId="0" fontId="0" fillId="2" borderId="0"/>
    <xf numFmtId="0" fontId="2" fillId="0" borderId="0"/>
  </cellStyleXfs>
  <cellXfs count="52">
    <xf numFmtId="0" fontId="0" fillId="2" borderId="0" xfId="0"/>
    <xf numFmtId="0" fontId="1" fillId="2" borderId="0" xfId="0" applyFont="1" applyFill="1" applyAlignment="1">
      <alignment horizontal="center"/>
    </xf>
    <xf numFmtId="0" fontId="3" fillId="2" borderId="0" xfId="1" applyFont="1" applyFill="1"/>
    <xf numFmtId="0" fontId="0" fillId="2" borderId="0" xfId="0" applyFill="1"/>
    <xf numFmtId="0" fontId="4" fillId="3" borderId="0" xfId="0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15" xfId="0" applyFill="1" applyBorder="1"/>
    <xf numFmtId="164" fontId="2" fillId="2" borderId="15" xfId="0" applyNumberFormat="1" applyFont="1" applyFill="1" applyBorder="1" applyAlignment="1" applyProtection="1">
      <alignment horizontal="right"/>
    </xf>
    <xf numFmtId="164" fontId="2" fillId="2" borderId="16" xfId="0" applyNumberFormat="1" applyFont="1" applyFill="1" applyBorder="1" applyAlignment="1" applyProtection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164" fontId="2" fillId="2" borderId="6" xfId="0" applyNumberFormat="1" applyFont="1" applyFill="1" applyBorder="1" applyAlignment="1" applyProtection="1">
      <alignment horizontal="right"/>
    </xf>
    <xf numFmtId="164" fontId="2" fillId="2" borderId="17" xfId="0" applyNumberFormat="1" applyFont="1" applyFill="1" applyBorder="1" applyAlignment="1" applyProtection="1">
      <alignment horizontal="right"/>
    </xf>
    <xf numFmtId="0" fontId="2" fillId="2" borderId="18" xfId="0" applyFont="1" applyFill="1" applyBorder="1" applyAlignment="1">
      <alignment horizontal="center" vertical="center" wrapText="1"/>
    </xf>
    <xf numFmtId="0" fontId="0" fillId="2" borderId="8" xfId="0" applyFill="1" applyBorder="1"/>
    <xf numFmtId="164" fontId="2" fillId="2" borderId="8" xfId="0" applyNumberFormat="1" applyFont="1" applyFill="1" applyBorder="1" applyAlignment="1" applyProtection="1">
      <alignment horizontal="right"/>
    </xf>
    <xf numFmtId="164" fontId="2" fillId="2" borderId="9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164" fontId="2" fillId="2" borderId="2" xfId="0" applyNumberFormat="1" applyFont="1" applyFill="1" applyBorder="1" applyAlignment="1" applyProtection="1">
      <alignment horizontal="right"/>
    </xf>
    <xf numFmtId="164" fontId="2" fillId="2" borderId="4" xfId="0" applyNumberFormat="1" applyFont="1" applyFill="1" applyBorder="1" applyAlignment="1" applyProtection="1">
      <alignment horizontal="right"/>
    </xf>
    <xf numFmtId="0" fontId="2" fillId="3" borderId="5" xfId="0" applyFont="1" applyFill="1" applyBorder="1" applyAlignment="1">
      <alignment horizontal="center" vertical="center" wrapText="1"/>
    </xf>
    <xf numFmtId="0" fontId="0" fillId="3" borderId="6" xfId="0" applyFill="1" applyBorder="1"/>
    <xf numFmtId="164" fontId="2" fillId="3" borderId="6" xfId="0" applyNumberFormat="1" applyFont="1" applyFill="1" applyBorder="1" applyAlignment="1" applyProtection="1">
      <alignment horizontal="right"/>
    </xf>
    <xf numFmtId="164" fontId="2" fillId="3" borderId="17" xfId="0" applyNumberFormat="1" applyFont="1" applyFill="1" applyBorder="1" applyAlignment="1" applyProtection="1">
      <alignment horizontal="right"/>
    </xf>
    <xf numFmtId="0" fontId="2" fillId="3" borderId="18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2" fillId="5" borderId="14" xfId="0" applyFont="1" applyFill="1" applyBorder="1" applyAlignment="1">
      <alignment horizontal="center" vertical="center" wrapText="1"/>
    </xf>
    <xf numFmtId="0" fontId="0" fillId="5" borderId="6" xfId="0" applyFill="1" applyBorder="1"/>
    <xf numFmtId="164" fontId="2" fillId="5" borderId="6" xfId="0" applyNumberFormat="1" applyFont="1" applyFill="1" applyBorder="1" applyAlignment="1" applyProtection="1">
      <alignment horizontal="right"/>
    </xf>
    <xf numFmtId="164" fontId="2" fillId="5" borderId="17" xfId="0" applyNumberFormat="1" applyFont="1" applyFill="1" applyBorder="1" applyAlignment="1" applyProtection="1">
      <alignment horizontal="right"/>
    </xf>
    <xf numFmtId="0" fontId="2" fillId="5" borderId="5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0" fillId="5" borderId="8" xfId="0" applyFill="1" applyBorder="1"/>
    <xf numFmtId="164" fontId="2" fillId="5" borderId="8" xfId="0" applyNumberFormat="1" applyFont="1" applyFill="1" applyBorder="1" applyAlignment="1" applyProtection="1">
      <alignment horizontal="right"/>
    </xf>
    <xf numFmtId="164" fontId="2" fillId="5" borderId="9" xfId="0" applyNumberFormat="1" applyFont="1" applyFill="1" applyBorder="1" applyAlignment="1" applyProtection="1">
      <alignment horizontal="right"/>
    </xf>
    <xf numFmtId="0" fontId="0" fillId="2" borderId="0" xfId="0" applyFill="1" applyBorder="1" applyAlignment="1">
      <alignment horizontal="left"/>
    </xf>
  </cellXfs>
  <cellStyles count="2">
    <cellStyle name="Normal" xfId="0" builtinId="0"/>
    <cellStyle name="Normal_Libr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\imagenes\Users\ggarciac.MARM\AppData\Local\Microsoft\Windows\Temporary%20Internet%20Files\OLKC6FF\Anuario\elaboraanu2005\Anuario%202001\AEA2000\EXCEL_CAPS\A01cap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rio%202001/AEA2000/EXC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98/ANUA98/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rio%202001/AEA2000/EXCEL_CAPS/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98/ANUA98/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Mis%20documentos/Aea2000definitivo/AEA2000/EXCEL/Bases/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1.1"/>
      <sheetName val="12.1.2"/>
      <sheetName val="12.1.3"/>
      <sheetName val="12.1.4"/>
      <sheetName val="12.1.5"/>
      <sheetName val="12.1.6"/>
      <sheetName val="12.1.7"/>
      <sheetName val="12.2.1"/>
      <sheetName val="12.2.2"/>
      <sheetName val="12.2.3"/>
      <sheetName val="12.2.4"/>
      <sheetName val="12.3.1"/>
      <sheetName val="12.3.2"/>
      <sheetName val="12.3.3"/>
      <sheetName val="12.3.4"/>
      <sheetName val="12.3.5"/>
      <sheetName val="12.4.1"/>
      <sheetName val="12.4.2"/>
      <sheetName val="12.4.3"/>
      <sheetName val="12.4.4"/>
      <sheetName val="12.4.5"/>
      <sheetName val="12.4.6"/>
      <sheetName val="12.4.7"/>
      <sheetName val="12.4.8"/>
      <sheetName val="12.4.9"/>
      <sheetName val="12.4.10"/>
      <sheetName val="12.5.1"/>
      <sheetName val="12.5.2"/>
      <sheetName val="12.5.3"/>
      <sheetName val="12.5.4"/>
      <sheetName val="12.5.5 "/>
      <sheetName val="12.5.6"/>
      <sheetName val="12.5.7"/>
      <sheetName val="12.6.1.1"/>
      <sheetName val="12.6.1.2 "/>
      <sheetName val="12.6.2.1"/>
      <sheetName val="Grafico 12.6.2.1"/>
      <sheetName val="12.6.2.2"/>
      <sheetName val="12.6.2.3"/>
      <sheetName val="12.6.3.1"/>
      <sheetName val="12.7.1"/>
      <sheetName val="12.7.2"/>
      <sheetName val="12.7.3"/>
      <sheetName val="12.7.4"/>
      <sheetName val="12.7.5"/>
      <sheetName val="12.7.6"/>
      <sheetName val="12.7.7"/>
      <sheetName val="12.7.8"/>
      <sheetName val="12.7.9"/>
      <sheetName val="12.7.10"/>
      <sheetName val="12.7.11"/>
      <sheetName val="12.7.12"/>
      <sheetName val="12.7.13"/>
      <sheetName val="12.7.14"/>
      <sheetName val="12.7.15"/>
      <sheetName val="12.7.16"/>
      <sheetName val="12.7.17"/>
      <sheetName val="12.7.18"/>
      <sheetName val="12.7.19"/>
      <sheetName val="12.7.20"/>
      <sheetName val="12.7.21"/>
      <sheetName val="12.7.22"/>
      <sheetName val="12.7.23"/>
      <sheetName val="12.7.24"/>
      <sheetName val="12.7.25"/>
      <sheetName val="12.7.26"/>
      <sheetName val="12.7.27"/>
      <sheetName val="12.7.28"/>
      <sheetName val="12.7.29"/>
      <sheetName val="12.7.30"/>
      <sheetName val="12.7.31"/>
      <sheetName val="12.7.32"/>
      <sheetName val="12.7.33"/>
      <sheetName val="12.7.34"/>
      <sheetName val="12.7.35"/>
      <sheetName val="12.8.1.1"/>
      <sheetName val="12.8.1.2"/>
      <sheetName val="12.8.1.3"/>
      <sheetName val="12.8.1.4"/>
      <sheetName val="12.8.1.5"/>
      <sheetName val="12.8.1.6 "/>
      <sheetName val="12.8.2.1"/>
      <sheetName val="12.8.2.2"/>
      <sheetName val="12.8.2.3"/>
      <sheetName val="12.8.2.4"/>
      <sheetName val="12.8.2.5"/>
      <sheetName val="12.8.2.6"/>
      <sheetName val="12.8.3.1"/>
      <sheetName val="12.8.4.1"/>
      <sheetName val="12.8.4.2"/>
      <sheetName val="12.8.4.3"/>
      <sheetName val="12.8.4.4"/>
      <sheetName val="12.8.4.5"/>
      <sheetName val="12.8.5.1"/>
      <sheetName val="12.8.5.2"/>
      <sheetName val="12.8.5.3"/>
      <sheetName val="12.8.5.4"/>
      <sheetName val="12.8.5.5"/>
      <sheetName val="12.8.6.1"/>
      <sheetName val="12.9.1"/>
      <sheetName val="12.9.2"/>
      <sheetName val="GR.12.9.2"/>
      <sheetName val="12.9.3"/>
      <sheetName val="12.9.4"/>
      <sheetName val="12.9.5"/>
      <sheetName val="12.9.6"/>
      <sheetName val="12.9.7"/>
      <sheetName val="12.9.8"/>
      <sheetName val="12.9.9"/>
      <sheetName val="12.9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:O107"/>
  <sheetViews>
    <sheetView tabSelected="1" view="pageBreakPreview" topLeftCell="A70" zoomScaleSheetLayoutView="100" workbookViewId="0">
      <selection activeCell="B8" sqref="B8"/>
    </sheetView>
  </sheetViews>
  <sheetFormatPr baseColWidth="10" defaultRowHeight="12.75" x14ac:dyDescent="0.2"/>
  <cols>
    <col min="1" max="1" width="15.5703125" customWidth="1"/>
    <col min="2" max="2" width="37.28515625" customWidth="1"/>
    <col min="3" max="4" width="11" customWidth="1"/>
    <col min="5" max="5" width="12.42578125" customWidth="1"/>
    <col min="6" max="6" width="11" customWidth="1"/>
    <col min="7" max="7" width="12.42578125" customWidth="1"/>
    <col min="8" max="8" width="11" customWidth="1"/>
    <col min="9" max="9" width="11.7109375" customWidth="1"/>
    <col min="10" max="12" width="11" customWidth="1"/>
    <col min="13" max="13" width="13.7109375" customWidth="1"/>
    <col min="14" max="14" width="11" customWidth="1"/>
  </cols>
  <sheetData>
    <row r="1" spans="1:15" s="2" customFormat="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2" customForma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2" customFormat="1" ht="1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2" customFormat="1" ht="13.5" thickBot="1" x14ac:dyDescent="0.25">
      <c r="A4" s="5"/>
    </row>
    <row r="5" spans="1:15" s="10" customFormat="1" ht="27" customHeight="1" x14ac:dyDescent="0.2">
      <c r="A5" s="6" t="s">
        <v>2</v>
      </c>
      <c r="B5" s="7" t="s">
        <v>3</v>
      </c>
      <c r="C5" s="8" t="s">
        <v>4</v>
      </c>
      <c r="D5" s="8"/>
      <c r="E5" s="8"/>
      <c r="F5" s="8"/>
      <c r="G5" s="8"/>
      <c r="H5" s="8"/>
      <c r="I5" s="8"/>
      <c r="J5" s="8"/>
      <c r="K5" s="8"/>
      <c r="L5" s="8"/>
      <c r="M5" s="7" t="s">
        <v>5</v>
      </c>
      <c r="N5" s="9"/>
      <c r="O5"/>
    </row>
    <row r="6" spans="1:15" s="10" customFormat="1" ht="21" customHeight="1" x14ac:dyDescent="0.2">
      <c r="A6" s="11"/>
      <c r="B6" s="12"/>
      <c r="C6" s="13" t="s">
        <v>6</v>
      </c>
      <c r="D6" s="13"/>
      <c r="E6" s="13" t="s">
        <v>7</v>
      </c>
      <c r="F6" s="13"/>
      <c r="G6" s="13" t="s">
        <v>8</v>
      </c>
      <c r="H6" s="13"/>
      <c r="I6" s="13" t="s">
        <v>9</v>
      </c>
      <c r="J6" s="13"/>
      <c r="K6" s="13" t="s">
        <v>10</v>
      </c>
      <c r="L6" s="13"/>
      <c r="M6" s="14" t="s">
        <v>11</v>
      </c>
      <c r="N6" s="15"/>
      <c r="O6"/>
    </row>
    <row r="7" spans="1:15" s="10" customFormat="1" ht="33" customHeight="1" thickBot="1" x14ac:dyDescent="0.25">
      <c r="A7" s="16"/>
      <c r="B7" s="17"/>
      <c r="C7" s="18" t="s">
        <v>12</v>
      </c>
      <c r="D7" s="18" t="s">
        <v>13</v>
      </c>
      <c r="E7" s="18" t="s">
        <v>12</v>
      </c>
      <c r="F7" s="18" t="s">
        <v>13</v>
      </c>
      <c r="G7" s="18" t="s">
        <v>12</v>
      </c>
      <c r="H7" s="18" t="s">
        <v>13</v>
      </c>
      <c r="I7" s="18" t="s">
        <v>12</v>
      </c>
      <c r="J7" s="18" t="s">
        <v>13</v>
      </c>
      <c r="K7" s="18" t="s">
        <v>12</v>
      </c>
      <c r="L7" s="18" t="s">
        <v>13</v>
      </c>
      <c r="M7" s="18" t="s">
        <v>12</v>
      </c>
      <c r="N7" s="19" t="s">
        <v>13</v>
      </c>
      <c r="O7"/>
    </row>
    <row r="8" spans="1:15" x14ac:dyDescent="0.2">
      <c r="A8" s="20" t="s">
        <v>14</v>
      </c>
      <c r="B8" s="21" t="s">
        <v>15</v>
      </c>
      <c r="C8" s="22">
        <v>0</v>
      </c>
      <c r="D8" s="22">
        <v>0</v>
      </c>
      <c r="E8" s="22">
        <v>0</v>
      </c>
      <c r="F8" s="22">
        <v>0</v>
      </c>
      <c r="G8" s="22">
        <v>82694.27</v>
      </c>
      <c r="H8" s="22">
        <v>18.399999999999999</v>
      </c>
      <c r="I8" s="22">
        <v>3358.35</v>
      </c>
      <c r="J8" s="22">
        <v>0.75</v>
      </c>
      <c r="K8" s="22">
        <v>35.840000000000003</v>
      </c>
      <c r="L8" s="22">
        <v>0.01</v>
      </c>
      <c r="M8" s="22">
        <v>86088.46</v>
      </c>
      <c r="N8" s="23">
        <v>19.16</v>
      </c>
    </row>
    <row r="9" spans="1:15" x14ac:dyDescent="0.2">
      <c r="A9" s="24"/>
      <c r="B9" s="25" t="s">
        <v>16</v>
      </c>
      <c r="C9" s="26">
        <v>0</v>
      </c>
      <c r="D9" s="26">
        <v>0</v>
      </c>
      <c r="E9" s="26">
        <v>0</v>
      </c>
      <c r="F9" s="26">
        <v>0</v>
      </c>
      <c r="G9" s="26">
        <v>135622.14000000001</v>
      </c>
      <c r="H9" s="26">
        <v>30.18</v>
      </c>
      <c r="I9" s="26">
        <v>166006.92000000001</v>
      </c>
      <c r="J9" s="26">
        <v>36.93</v>
      </c>
      <c r="K9" s="26">
        <v>264.83999999999997</v>
      </c>
      <c r="L9" s="26">
        <v>0.06</v>
      </c>
      <c r="M9" s="26">
        <v>301893.90000000002</v>
      </c>
      <c r="N9" s="27">
        <v>67.17</v>
      </c>
    </row>
    <row r="10" spans="1:15" x14ac:dyDescent="0.2">
      <c r="A10" s="24"/>
      <c r="B10" s="25" t="s">
        <v>17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7">
        <v>0</v>
      </c>
    </row>
    <row r="11" spans="1:15" x14ac:dyDescent="0.2">
      <c r="A11" s="24"/>
      <c r="B11" s="25" t="s">
        <v>18</v>
      </c>
      <c r="C11" s="26">
        <v>0</v>
      </c>
      <c r="D11" s="26">
        <v>0</v>
      </c>
      <c r="E11" s="26">
        <v>0</v>
      </c>
      <c r="F11" s="26">
        <v>0</v>
      </c>
      <c r="G11" s="26">
        <v>1223.54</v>
      </c>
      <c r="H11" s="26">
        <v>0.27</v>
      </c>
      <c r="I11" s="26">
        <v>26.52</v>
      </c>
      <c r="J11" s="26">
        <v>0.01</v>
      </c>
      <c r="K11" s="26">
        <v>0</v>
      </c>
      <c r="L11" s="26">
        <v>0</v>
      </c>
      <c r="M11" s="26">
        <v>1250.06</v>
      </c>
      <c r="N11" s="27">
        <v>0.28000000000000003</v>
      </c>
    </row>
    <row r="12" spans="1:15" x14ac:dyDescent="0.2">
      <c r="A12" s="24"/>
      <c r="B12" s="25" t="s">
        <v>19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7">
        <v>0</v>
      </c>
    </row>
    <row r="13" spans="1:15" x14ac:dyDescent="0.2">
      <c r="A13" s="24"/>
      <c r="B13" s="25" t="s">
        <v>20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7">
        <v>0</v>
      </c>
    </row>
    <row r="14" spans="1:15" x14ac:dyDescent="0.2">
      <c r="A14" s="24"/>
      <c r="B14" s="25" t="s">
        <v>21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7">
        <v>0</v>
      </c>
    </row>
    <row r="15" spans="1:15" x14ac:dyDescent="0.2">
      <c r="A15" s="24"/>
      <c r="B15" s="25" t="s">
        <v>22</v>
      </c>
      <c r="C15" s="26">
        <v>0</v>
      </c>
      <c r="D15" s="26">
        <v>0</v>
      </c>
      <c r="E15" s="26">
        <v>43162.94</v>
      </c>
      <c r="F15" s="26">
        <v>9.6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43162.94</v>
      </c>
      <c r="N15" s="27">
        <v>9.6</v>
      </c>
    </row>
    <row r="16" spans="1:15" x14ac:dyDescent="0.2">
      <c r="A16" s="24"/>
      <c r="B16" s="25" t="s">
        <v>23</v>
      </c>
      <c r="C16" s="26">
        <v>0</v>
      </c>
      <c r="D16" s="26">
        <v>0</v>
      </c>
      <c r="E16" s="26">
        <v>43162.94</v>
      </c>
      <c r="F16" s="26">
        <v>9.6</v>
      </c>
      <c r="G16" s="26">
        <v>219539.95</v>
      </c>
      <c r="H16" s="26">
        <v>48.85</v>
      </c>
      <c r="I16" s="26">
        <v>169391.79</v>
      </c>
      <c r="J16" s="26">
        <v>37.69</v>
      </c>
      <c r="K16" s="26">
        <v>300.68</v>
      </c>
      <c r="L16" s="26">
        <v>7.0000000000000007E-2</v>
      </c>
      <c r="M16" s="26">
        <v>432395.36</v>
      </c>
      <c r="N16" s="27">
        <v>96.21</v>
      </c>
    </row>
    <row r="17" spans="1:14" x14ac:dyDescent="0.2">
      <c r="A17" s="24"/>
      <c r="B17" s="25" t="s">
        <v>24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2750.91</v>
      </c>
      <c r="N17" s="27">
        <v>0.61</v>
      </c>
    </row>
    <row r="18" spans="1:14" x14ac:dyDescent="0.2">
      <c r="A18" s="24"/>
      <c r="B18" s="25" t="s">
        <v>25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14304.77</v>
      </c>
      <c r="N18" s="27">
        <v>3.18</v>
      </c>
    </row>
    <row r="19" spans="1:14" ht="13.5" thickBot="1" x14ac:dyDescent="0.25">
      <c r="A19" s="28"/>
      <c r="B19" s="29" t="s">
        <v>26</v>
      </c>
      <c r="C19" s="30">
        <v>0</v>
      </c>
      <c r="D19" s="30">
        <v>0</v>
      </c>
      <c r="E19" s="30">
        <v>43162.94</v>
      </c>
      <c r="F19" s="30">
        <v>9.6</v>
      </c>
      <c r="G19" s="30">
        <v>219539.95</v>
      </c>
      <c r="H19" s="30">
        <v>48.85</v>
      </c>
      <c r="I19" s="30">
        <v>169391.79</v>
      </c>
      <c r="J19" s="30">
        <v>37.69</v>
      </c>
      <c r="K19" s="30">
        <v>300.68</v>
      </c>
      <c r="L19" s="30">
        <v>7.0000000000000007E-2</v>
      </c>
      <c r="M19" s="30">
        <v>449451.04</v>
      </c>
      <c r="N19" s="31">
        <v>100</v>
      </c>
    </row>
    <row r="20" spans="1:14" ht="12.75" customHeight="1" x14ac:dyDescent="0.2">
      <c r="A20" s="32" t="s">
        <v>27</v>
      </c>
      <c r="B20" s="33" t="s">
        <v>15</v>
      </c>
      <c r="C20" s="34">
        <v>0</v>
      </c>
      <c r="D20" s="34">
        <v>0</v>
      </c>
      <c r="E20" s="34">
        <v>0</v>
      </c>
      <c r="F20" s="34">
        <v>0</v>
      </c>
      <c r="G20" s="34">
        <v>37332.230000000003</v>
      </c>
      <c r="H20" s="34">
        <v>3.52</v>
      </c>
      <c r="I20" s="34">
        <v>18950.099999999999</v>
      </c>
      <c r="J20" s="34">
        <v>1.79</v>
      </c>
      <c r="K20" s="34">
        <v>13554.39</v>
      </c>
      <c r="L20" s="34">
        <v>1.28</v>
      </c>
      <c r="M20" s="34">
        <v>69836.72</v>
      </c>
      <c r="N20" s="35">
        <v>6.59</v>
      </c>
    </row>
    <row r="21" spans="1:14" x14ac:dyDescent="0.2">
      <c r="A21" s="24"/>
      <c r="B21" s="25" t="s">
        <v>18</v>
      </c>
      <c r="C21" s="26">
        <v>0</v>
      </c>
      <c r="D21" s="26">
        <v>0</v>
      </c>
      <c r="E21" s="26">
        <v>0</v>
      </c>
      <c r="F21" s="26">
        <v>0</v>
      </c>
      <c r="G21" s="26">
        <v>331.53</v>
      </c>
      <c r="H21" s="26">
        <v>0.03</v>
      </c>
      <c r="I21" s="26">
        <v>20.43</v>
      </c>
      <c r="J21" s="26">
        <v>0</v>
      </c>
      <c r="K21" s="26">
        <v>0.06</v>
      </c>
      <c r="L21" s="26">
        <v>0</v>
      </c>
      <c r="M21" s="26">
        <v>352.02</v>
      </c>
      <c r="N21" s="27">
        <v>0.03</v>
      </c>
    </row>
    <row r="22" spans="1:14" x14ac:dyDescent="0.2">
      <c r="A22" s="24"/>
      <c r="B22" s="25" t="s">
        <v>21</v>
      </c>
      <c r="C22" s="26">
        <v>0</v>
      </c>
      <c r="D22" s="26">
        <v>0</v>
      </c>
      <c r="E22" s="26">
        <v>0</v>
      </c>
      <c r="F22" s="26">
        <v>0</v>
      </c>
      <c r="G22" s="26">
        <v>4659.16</v>
      </c>
      <c r="H22" s="26">
        <v>0.44</v>
      </c>
      <c r="I22" s="26">
        <v>38494.86</v>
      </c>
      <c r="J22" s="26">
        <v>3.63</v>
      </c>
      <c r="K22" s="26">
        <v>55901.58</v>
      </c>
      <c r="L22" s="26">
        <v>5.27</v>
      </c>
      <c r="M22" s="26">
        <v>99055.6</v>
      </c>
      <c r="N22" s="27">
        <v>9.34</v>
      </c>
    </row>
    <row r="23" spans="1:14" x14ac:dyDescent="0.2">
      <c r="A23" s="24"/>
      <c r="B23" s="25" t="s">
        <v>16</v>
      </c>
      <c r="C23" s="26">
        <v>0</v>
      </c>
      <c r="D23" s="26">
        <v>0</v>
      </c>
      <c r="E23" s="26">
        <v>0</v>
      </c>
      <c r="F23" s="26">
        <v>0</v>
      </c>
      <c r="G23" s="26">
        <v>188740.85</v>
      </c>
      <c r="H23" s="26">
        <v>17.8</v>
      </c>
      <c r="I23" s="26">
        <v>595623.93000000005</v>
      </c>
      <c r="J23" s="26">
        <v>56.18</v>
      </c>
      <c r="K23" s="26">
        <v>49021.07</v>
      </c>
      <c r="L23" s="26">
        <v>4.62</v>
      </c>
      <c r="M23" s="26">
        <v>833385.85</v>
      </c>
      <c r="N23" s="27">
        <v>78.599999999999994</v>
      </c>
    </row>
    <row r="24" spans="1:14" x14ac:dyDescent="0.2">
      <c r="A24" s="24"/>
      <c r="B24" s="25" t="s">
        <v>19</v>
      </c>
      <c r="C24" s="26">
        <v>0</v>
      </c>
      <c r="D24" s="26">
        <v>0</v>
      </c>
      <c r="E24" s="26">
        <v>0</v>
      </c>
      <c r="F24" s="26">
        <v>0</v>
      </c>
      <c r="G24" s="26">
        <v>237.91</v>
      </c>
      <c r="H24" s="26">
        <v>0.02</v>
      </c>
      <c r="I24" s="26">
        <v>3533.39</v>
      </c>
      <c r="J24" s="26">
        <v>0.33</v>
      </c>
      <c r="K24" s="26">
        <v>618.1</v>
      </c>
      <c r="L24" s="26">
        <v>0.06</v>
      </c>
      <c r="M24" s="26">
        <v>4389.3999999999996</v>
      </c>
      <c r="N24" s="27">
        <v>0.41</v>
      </c>
    </row>
    <row r="25" spans="1:14" x14ac:dyDescent="0.2">
      <c r="A25" s="24"/>
      <c r="B25" s="25" t="s">
        <v>17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191.07</v>
      </c>
      <c r="J25" s="26">
        <v>0.02</v>
      </c>
      <c r="K25" s="26">
        <v>240.34</v>
      </c>
      <c r="L25" s="26">
        <v>0.02</v>
      </c>
      <c r="M25" s="26">
        <v>431.41</v>
      </c>
      <c r="N25" s="27">
        <v>0.04</v>
      </c>
    </row>
    <row r="26" spans="1:14" x14ac:dyDescent="0.2">
      <c r="A26" s="24"/>
      <c r="B26" s="25" t="s">
        <v>28</v>
      </c>
      <c r="C26" s="26">
        <v>5.68</v>
      </c>
      <c r="D26" s="26">
        <v>0</v>
      </c>
      <c r="E26" s="26">
        <v>29323.19</v>
      </c>
      <c r="F26" s="26">
        <v>2.77</v>
      </c>
      <c r="G26" s="26">
        <v>14.43</v>
      </c>
      <c r="H26" s="26">
        <v>0</v>
      </c>
      <c r="I26" s="26">
        <v>0.06</v>
      </c>
      <c r="J26" s="26">
        <v>0</v>
      </c>
      <c r="K26" s="26">
        <v>0</v>
      </c>
      <c r="L26" s="26">
        <v>0</v>
      </c>
      <c r="M26" s="26">
        <v>29343.360000000001</v>
      </c>
      <c r="N26" s="27">
        <v>2.77</v>
      </c>
    </row>
    <row r="27" spans="1:14" x14ac:dyDescent="0.2">
      <c r="A27" s="24"/>
      <c r="B27" s="25" t="s">
        <v>23</v>
      </c>
      <c r="C27" s="26">
        <v>5.68</v>
      </c>
      <c r="D27" s="26">
        <v>0</v>
      </c>
      <c r="E27" s="26">
        <v>29323.19</v>
      </c>
      <c r="F27" s="26">
        <v>2.77</v>
      </c>
      <c r="G27" s="26">
        <v>231316.11</v>
      </c>
      <c r="H27" s="26">
        <v>21.81</v>
      </c>
      <c r="I27" s="26">
        <v>656813.84</v>
      </c>
      <c r="J27" s="26">
        <v>61.95</v>
      </c>
      <c r="K27" s="26">
        <v>119335.54</v>
      </c>
      <c r="L27" s="26">
        <v>11.25</v>
      </c>
      <c r="M27" s="26">
        <v>1036794.36</v>
      </c>
      <c r="N27" s="27">
        <v>97.78</v>
      </c>
    </row>
    <row r="28" spans="1:14" x14ac:dyDescent="0.2">
      <c r="A28" s="24"/>
      <c r="B28" s="25" t="s">
        <v>24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4367.6499999999996</v>
      </c>
      <c r="N28" s="27">
        <v>0.41</v>
      </c>
    </row>
    <row r="29" spans="1:14" x14ac:dyDescent="0.2">
      <c r="A29" s="24"/>
      <c r="B29" s="25" t="s">
        <v>25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19195.11</v>
      </c>
      <c r="N29" s="27">
        <v>1.81</v>
      </c>
    </row>
    <row r="30" spans="1:14" x14ac:dyDescent="0.2">
      <c r="A30" s="28"/>
      <c r="B30" s="29" t="s">
        <v>26</v>
      </c>
      <c r="C30" s="30">
        <v>5.68</v>
      </c>
      <c r="D30" s="30">
        <v>0</v>
      </c>
      <c r="E30" s="30">
        <v>29323.19</v>
      </c>
      <c r="F30" s="30">
        <v>2.77</v>
      </c>
      <c r="G30" s="30">
        <v>231316.11</v>
      </c>
      <c r="H30" s="30">
        <v>21.81</v>
      </c>
      <c r="I30" s="30">
        <v>656813.84</v>
      </c>
      <c r="J30" s="30">
        <v>61.95</v>
      </c>
      <c r="K30" s="30">
        <v>119335.54</v>
      </c>
      <c r="L30" s="30">
        <v>11.25</v>
      </c>
      <c r="M30" s="30">
        <v>1060357.1200000001</v>
      </c>
      <c r="N30" s="31">
        <v>100</v>
      </c>
    </row>
    <row r="31" spans="1:14" x14ac:dyDescent="0.2">
      <c r="A31" s="24" t="s">
        <v>29</v>
      </c>
      <c r="B31" s="25" t="s">
        <v>15</v>
      </c>
      <c r="C31" s="26">
        <v>0</v>
      </c>
      <c r="D31" s="26">
        <v>0</v>
      </c>
      <c r="E31" s="26">
        <v>0</v>
      </c>
      <c r="F31" s="26">
        <v>0</v>
      </c>
      <c r="G31" s="26">
        <v>40647.86</v>
      </c>
      <c r="H31" s="26">
        <v>3.29</v>
      </c>
      <c r="I31" s="26">
        <v>5215.54</v>
      </c>
      <c r="J31" s="26">
        <v>0.42</v>
      </c>
      <c r="K31" s="26">
        <v>2165.16</v>
      </c>
      <c r="L31" s="26">
        <v>0.18</v>
      </c>
      <c r="M31" s="26">
        <v>48028.56</v>
      </c>
      <c r="N31" s="27">
        <v>3.89</v>
      </c>
    </row>
    <row r="32" spans="1:14" x14ac:dyDescent="0.2">
      <c r="A32" s="24"/>
      <c r="B32" s="25" t="s">
        <v>18</v>
      </c>
      <c r="C32" s="26">
        <v>0</v>
      </c>
      <c r="D32" s="26">
        <v>0</v>
      </c>
      <c r="E32" s="26">
        <v>0</v>
      </c>
      <c r="F32" s="26">
        <v>0</v>
      </c>
      <c r="G32" s="26">
        <v>20.11</v>
      </c>
      <c r="H32" s="26" t="s">
        <v>30</v>
      </c>
      <c r="I32" s="26">
        <v>0</v>
      </c>
      <c r="J32" s="26">
        <v>0</v>
      </c>
      <c r="K32" s="26">
        <v>0</v>
      </c>
      <c r="L32" s="26">
        <v>0</v>
      </c>
      <c r="M32" s="26">
        <v>20.11</v>
      </c>
      <c r="N32" s="27" t="s">
        <v>30</v>
      </c>
    </row>
    <row r="33" spans="1:14" x14ac:dyDescent="0.2">
      <c r="A33" s="24"/>
      <c r="B33" s="25" t="s">
        <v>16</v>
      </c>
      <c r="C33" s="26">
        <v>0</v>
      </c>
      <c r="D33" s="26">
        <v>0</v>
      </c>
      <c r="E33" s="26">
        <v>0</v>
      </c>
      <c r="F33" s="26">
        <v>0</v>
      </c>
      <c r="G33" s="26">
        <v>150732.01</v>
      </c>
      <c r="H33" s="26">
        <v>12.21</v>
      </c>
      <c r="I33" s="26">
        <v>20322.43</v>
      </c>
      <c r="J33" s="26">
        <v>1.65</v>
      </c>
      <c r="K33" s="26">
        <v>609.21</v>
      </c>
      <c r="L33" s="26">
        <v>0.05</v>
      </c>
      <c r="M33" s="26">
        <v>171663.65</v>
      </c>
      <c r="N33" s="27">
        <v>13.91</v>
      </c>
    </row>
    <row r="34" spans="1:14" x14ac:dyDescent="0.2">
      <c r="A34" s="24"/>
      <c r="B34" s="25" t="s">
        <v>21</v>
      </c>
      <c r="C34" s="26">
        <v>0</v>
      </c>
      <c r="D34" s="26">
        <v>0</v>
      </c>
      <c r="E34" s="26">
        <v>0</v>
      </c>
      <c r="F34" s="26">
        <v>0</v>
      </c>
      <c r="G34" s="26">
        <v>134342.62</v>
      </c>
      <c r="H34" s="26">
        <v>10.88</v>
      </c>
      <c r="I34" s="26">
        <v>29555.49</v>
      </c>
      <c r="J34" s="26">
        <v>2.39</v>
      </c>
      <c r="K34" s="26">
        <v>8565.9</v>
      </c>
      <c r="L34" s="26">
        <v>0.69</v>
      </c>
      <c r="M34" s="26">
        <v>172464.01</v>
      </c>
      <c r="N34" s="27">
        <v>13.96</v>
      </c>
    </row>
    <row r="35" spans="1:14" x14ac:dyDescent="0.2">
      <c r="A35" s="24"/>
      <c r="B35" s="25" t="s">
        <v>22</v>
      </c>
      <c r="C35" s="26">
        <v>74811.8</v>
      </c>
      <c r="D35" s="26">
        <v>6.06</v>
      </c>
      <c r="E35" s="26">
        <v>744551.23</v>
      </c>
      <c r="F35" s="26">
        <v>60.28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819363.03</v>
      </c>
      <c r="N35" s="27">
        <v>66.34</v>
      </c>
    </row>
    <row r="36" spans="1:14" x14ac:dyDescent="0.2">
      <c r="A36" s="24"/>
      <c r="B36" s="25" t="s">
        <v>23</v>
      </c>
      <c r="C36" s="26">
        <v>74811.8</v>
      </c>
      <c r="D36" s="26">
        <v>6.06</v>
      </c>
      <c r="E36" s="26">
        <v>744551.23</v>
      </c>
      <c r="F36" s="26">
        <v>60.28</v>
      </c>
      <c r="G36" s="26">
        <v>325742.59999999998</v>
      </c>
      <c r="H36" s="26">
        <v>26.38</v>
      </c>
      <c r="I36" s="26">
        <v>55093.46</v>
      </c>
      <c r="J36" s="26">
        <v>4.46</v>
      </c>
      <c r="K36" s="26">
        <v>11340.27</v>
      </c>
      <c r="L36" s="26">
        <v>0.92</v>
      </c>
      <c r="M36" s="26">
        <v>1211539.3600000001</v>
      </c>
      <c r="N36" s="27">
        <v>98.1</v>
      </c>
    </row>
    <row r="37" spans="1:14" x14ac:dyDescent="0.2">
      <c r="A37" s="24"/>
      <c r="B37" s="25" t="s">
        <v>24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10232.68</v>
      </c>
      <c r="N37" s="27">
        <v>0.83</v>
      </c>
    </row>
    <row r="38" spans="1:14" x14ac:dyDescent="0.2">
      <c r="A38" s="24"/>
      <c r="B38" s="25" t="s">
        <v>25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13222.55</v>
      </c>
      <c r="N38" s="27">
        <v>1.07</v>
      </c>
    </row>
    <row r="39" spans="1:14" x14ac:dyDescent="0.2">
      <c r="A39" s="28"/>
      <c r="B39" s="29" t="s">
        <v>26</v>
      </c>
      <c r="C39" s="30">
        <f>C36</f>
        <v>74811.8</v>
      </c>
      <c r="D39" s="30">
        <f t="shared" ref="D39:L39" si="0">D36</f>
        <v>6.06</v>
      </c>
      <c r="E39" s="30">
        <f t="shared" si="0"/>
        <v>744551.23</v>
      </c>
      <c r="F39" s="30">
        <f t="shared" si="0"/>
        <v>60.28</v>
      </c>
      <c r="G39" s="30">
        <f t="shared" si="0"/>
        <v>325742.59999999998</v>
      </c>
      <c r="H39" s="30">
        <f t="shared" si="0"/>
        <v>26.38</v>
      </c>
      <c r="I39" s="30">
        <f t="shared" si="0"/>
        <v>55093.46</v>
      </c>
      <c r="J39" s="30">
        <f t="shared" si="0"/>
        <v>4.46</v>
      </c>
      <c r="K39" s="30">
        <f t="shared" si="0"/>
        <v>11340.27</v>
      </c>
      <c r="L39" s="30">
        <f t="shared" si="0"/>
        <v>0.92</v>
      </c>
      <c r="M39" s="30">
        <v>1234994.5900000001</v>
      </c>
      <c r="N39" s="31">
        <v>100</v>
      </c>
    </row>
    <row r="40" spans="1:14" x14ac:dyDescent="0.2">
      <c r="A40" s="36" t="s">
        <v>31</v>
      </c>
      <c r="B40" s="37" t="s">
        <v>15</v>
      </c>
      <c r="C40" s="38">
        <v>0</v>
      </c>
      <c r="D40" s="38">
        <v>0</v>
      </c>
      <c r="E40" s="38">
        <v>0</v>
      </c>
      <c r="F40" s="38">
        <v>0</v>
      </c>
      <c r="G40" s="38">
        <v>37338.239999999998</v>
      </c>
      <c r="H40" s="38">
        <v>5.39</v>
      </c>
      <c r="I40" s="38">
        <v>4255.9399999999996</v>
      </c>
      <c r="J40" s="38">
        <v>0.61</v>
      </c>
      <c r="K40" s="38">
        <v>308.27999999999997</v>
      </c>
      <c r="L40" s="38">
        <v>0.04</v>
      </c>
      <c r="M40" s="38">
        <v>41902.46</v>
      </c>
      <c r="N40" s="39">
        <v>6.04</v>
      </c>
    </row>
    <row r="41" spans="1:14" x14ac:dyDescent="0.2">
      <c r="A41" s="36"/>
      <c r="B41" s="37" t="s">
        <v>18</v>
      </c>
      <c r="C41" s="38">
        <v>0</v>
      </c>
      <c r="D41" s="38">
        <v>0</v>
      </c>
      <c r="E41" s="38">
        <v>0</v>
      </c>
      <c r="F41" s="38">
        <v>0</v>
      </c>
      <c r="G41" s="38">
        <v>2.63</v>
      </c>
      <c r="H41" s="38" t="s">
        <v>32</v>
      </c>
      <c r="I41" s="38">
        <v>0</v>
      </c>
      <c r="J41" s="38">
        <v>0</v>
      </c>
      <c r="K41" s="38">
        <v>36.909999999999997</v>
      </c>
      <c r="L41" s="38">
        <v>0.01</v>
      </c>
      <c r="M41" s="38">
        <v>39.54</v>
      </c>
      <c r="N41" s="39">
        <v>0.01</v>
      </c>
    </row>
    <row r="42" spans="1:14" x14ac:dyDescent="0.2">
      <c r="A42" s="36"/>
      <c r="B42" s="37" t="s">
        <v>16</v>
      </c>
      <c r="C42" s="38">
        <v>0</v>
      </c>
      <c r="D42" s="38">
        <v>0</v>
      </c>
      <c r="E42" s="38">
        <v>0</v>
      </c>
      <c r="F42" s="38">
        <v>0</v>
      </c>
      <c r="G42" s="38">
        <v>43688.38</v>
      </c>
      <c r="H42" s="38">
        <v>6.31</v>
      </c>
      <c r="I42" s="38">
        <v>5135.78</v>
      </c>
      <c r="J42" s="38">
        <v>0.74</v>
      </c>
      <c r="K42" s="38">
        <v>768.44</v>
      </c>
      <c r="L42" s="38">
        <v>0.11</v>
      </c>
      <c r="M42" s="38">
        <v>49592.6</v>
      </c>
      <c r="N42" s="39">
        <v>7.16</v>
      </c>
    </row>
    <row r="43" spans="1:14" x14ac:dyDescent="0.2">
      <c r="A43" s="36"/>
      <c r="B43" s="37" t="s">
        <v>21</v>
      </c>
      <c r="C43" s="38">
        <v>0</v>
      </c>
      <c r="D43" s="38">
        <v>0</v>
      </c>
      <c r="E43" s="38">
        <v>0</v>
      </c>
      <c r="F43" s="38">
        <v>0</v>
      </c>
      <c r="G43" s="38">
        <v>9591.84</v>
      </c>
      <c r="H43" s="38">
        <v>1.39</v>
      </c>
      <c r="I43" s="38">
        <v>3297.64</v>
      </c>
      <c r="J43" s="38">
        <v>0.48</v>
      </c>
      <c r="K43" s="38">
        <v>204.5</v>
      </c>
      <c r="L43" s="38">
        <v>0.03</v>
      </c>
      <c r="M43" s="38">
        <v>13093.98</v>
      </c>
      <c r="N43" s="39">
        <v>1.9</v>
      </c>
    </row>
    <row r="44" spans="1:14" x14ac:dyDescent="0.2">
      <c r="A44" s="36"/>
      <c r="B44" s="37" t="s">
        <v>22</v>
      </c>
      <c r="C44" s="38">
        <v>17593.439999999999</v>
      </c>
      <c r="D44" s="38">
        <v>2.54</v>
      </c>
      <c r="E44" s="38">
        <v>557103.35</v>
      </c>
      <c r="F44" s="38">
        <v>80.48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574696.78999999992</v>
      </c>
      <c r="N44" s="39">
        <v>83.02000000000001</v>
      </c>
    </row>
    <row r="45" spans="1:14" x14ac:dyDescent="0.2">
      <c r="A45" s="36"/>
      <c r="B45" s="37" t="s">
        <v>23</v>
      </c>
      <c r="C45" s="38">
        <v>17593.439999999999</v>
      </c>
      <c r="D45" s="38">
        <v>2.54</v>
      </c>
      <c r="E45" s="38">
        <v>557103.35</v>
      </c>
      <c r="F45" s="38">
        <v>80.48</v>
      </c>
      <c r="G45" s="38">
        <v>90621.09</v>
      </c>
      <c r="H45" s="38">
        <v>13.09</v>
      </c>
      <c r="I45" s="38">
        <v>12689.359999999999</v>
      </c>
      <c r="J45" s="38">
        <v>1.83</v>
      </c>
      <c r="K45" s="38">
        <v>1318.13</v>
      </c>
      <c r="L45" s="38">
        <v>0.19</v>
      </c>
      <c r="M45" s="38">
        <v>679325.36999999988</v>
      </c>
      <c r="N45" s="39">
        <v>98.13000000000001</v>
      </c>
    </row>
    <row r="46" spans="1:14" x14ac:dyDescent="0.2">
      <c r="A46" s="36"/>
      <c r="B46" s="37" t="s">
        <v>24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1071.21</v>
      </c>
      <c r="N46" s="39">
        <v>0.15</v>
      </c>
    </row>
    <row r="47" spans="1:14" x14ac:dyDescent="0.2">
      <c r="A47" s="36"/>
      <c r="B47" s="37" t="s">
        <v>25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11878.76</v>
      </c>
      <c r="N47" s="39">
        <v>1.72</v>
      </c>
    </row>
    <row r="48" spans="1:14" x14ac:dyDescent="0.2">
      <c r="A48" s="40"/>
      <c r="B48" s="41" t="s">
        <v>26</v>
      </c>
      <c r="C48" s="38">
        <v>17593.439999999999</v>
      </c>
      <c r="D48" s="38">
        <v>2.54</v>
      </c>
      <c r="E48" s="38">
        <v>557103.35</v>
      </c>
      <c r="F48" s="38">
        <v>80.48</v>
      </c>
      <c r="G48" s="38">
        <v>90621.09</v>
      </c>
      <c r="H48" s="38">
        <v>13.09</v>
      </c>
      <c r="I48" s="38">
        <v>12689.359999999999</v>
      </c>
      <c r="J48" s="38">
        <v>1.83</v>
      </c>
      <c r="K48" s="38">
        <v>1318.13</v>
      </c>
      <c r="L48" s="38">
        <v>0.19</v>
      </c>
      <c r="M48" s="38">
        <v>692275.33999999985</v>
      </c>
      <c r="N48" s="39">
        <v>100.00000000000001</v>
      </c>
    </row>
    <row r="49" spans="1:14" x14ac:dyDescent="0.2">
      <c r="A49" s="24" t="s">
        <v>33</v>
      </c>
      <c r="B49" s="25" t="s">
        <v>15</v>
      </c>
      <c r="C49" s="22">
        <v>0</v>
      </c>
      <c r="D49" s="22">
        <v>0</v>
      </c>
      <c r="E49" s="22">
        <v>0</v>
      </c>
      <c r="F49" s="22">
        <v>0</v>
      </c>
      <c r="G49" s="22">
        <v>68952.02</v>
      </c>
      <c r="H49" s="22">
        <v>4.91</v>
      </c>
      <c r="I49" s="22">
        <v>4419.8</v>
      </c>
      <c r="J49" s="22">
        <v>0.31</v>
      </c>
      <c r="K49" s="22">
        <v>1788.7</v>
      </c>
      <c r="L49" s="22">
        <v>0.13</v>
      </c>
      <c r="M49" s="22">
        <v>75160.52</v>
      </c>
      <c r="N49" s="23">
        <v>5.35</v>
      </c>
    </row>
    <row r="50" spans="1:14" x14ac:dyDescent="0.2">
      <c r="A50" s="24"/>
      <c r="B50" s="25" t="s">
        <v>18</v>
      </c>
      <c r="C50" s="26">
        <v>0</v>
      </c>
      <c r="D50" s="26">
        <v>0</v>
      </c>
      <c r="E50" s="26">
        <v>0</v>
      </c>
      <c r="F50" s="26">
        <v>0</v>
      </c>
      <c r="G50" s="26">
        <v>504</v>
      </c>
      <c r="H50" s="26">
        <v>0.04</v>
      </c>
      <c r="I50" s="26">
        <v>0</v>
      </c>
      <c r="J50" s="26">
        <v>0</v>
      </c>
      <c r="K50" s="26">
        <v>1.25</v>
      </c>
      <c r="L50" s="26" t="s">
        <v>32</v>
      </c>
      <c r="M50" s="26">
        <v>505.25</v>
      </c>
      <c r="N50" s="27">
        <v>0.04</v>
      </c>
    </row>
    <row r="51" spans="1:14" x14ac:dyDescent="0.2">
      <c r="A51" s="24"/>
      <c r="B51" s="25" t="s">
        <v>16</v>
      </c>
      <c r="C51" s="26">
        <v>0</v>
      </c>
      <c r="D51" s="26">
        <v>0</v>
      </c>
      <c r="E51" s="26">
        <v>0</v>
      </c>
      <c r="F51" s="26">
        <v>0</v>
      </c>
      <c r="G51" s="26">
        <v>341096.77</v>
      </c>
      <c r="H51" s="26">
        <v>24.3</v>
      </c>
      <c r="I51" s="26">
        <v>124054.63</v>
      </c>
      <c r="J51" s="26">
        <v>8.84</v>
      </c>
      <c r="K51" s="26">
        <v>15664.35</v>
      </c>
      <c r="L51" s="26">
        <v>1.1200000000000001</v>
      </c>
      <c r="M51" s="26">
        <v>480815.75</v>
      </c>
      <c r="N51" s="27">
        <v>34.26</v>
      </c>
    </row>
    <row r="52" spans="1:14" x14ac:dyDescent="0.2">
      <c r="A52" s="24"/>
      <c r="B52" s="25" t="s">
        <v>19</v>
      </c>
      <c r="C52" s="26">
        <v>0</v>
      </c>
      <c r="D52" s="26">
        <v>0</v>
      </c>
      <c r="E52" s="26">
        <v>0</v>
      </c>
      <c r="F52" s="26">
        <v>0</v>
      </c>
      <c r="G52" s="26">
        <v>85804.26</v>
      </c>
      <c r="H52" s="26">
        <v>6.11</v>
      </c>
      <c r="I52" s="26">
        <v>24396.83</v>
      </c>
      <c r="J52" s="26">
        <v>1.74</v>
      </c>
      <c r="K52" s="26">
        <v>3345.91</v>
      </c>
      <c r="L52" s="26">
        <v>0.24</v>
      </c>
      <c r="M52" s="26">
        <v>113547</v>
      </c>
      <c r="N52" s="27">
        <v>8.09</v>
      </c>
    </row>
    <row r="53" spans="1:14" x14ac:dyDescent="0.2">
      <c r="A53" s="24"/>
      <c r="B53" s="25" t="s">
        <v>21</v>
      </c>
      <c r="C53" s="26">
        <v>0</v>
      </c>
      <c r="D53" s="26">
        <v>0</v>
      </c>
      <c r="E53" s="26">
        <v>0</v>
      </c>
      <c r="F53" s="26">
        <v>0</v>
      </c>
      <c r="G53" s="26">
        <v>83641.11</v>
      </c>
      <c r="H53" s="26">
        <v>5.96</v>
      </c>
      <c r="I53" s="26">
        <v>74486.509999999995</v>
      </c>
      <c r="J53" s="26">
        <v>5.31</v>
      </c>
      <c r="K53" s="26">
        <v>27871.78</v>
      </c>
      <c r="L53" s="26">
        <v>1.98</v>
      </c>
      <c r="M53" s="26">
        <v>185999.4</v>
      </c>
      <c r="N53" s="27">
        <v>13.25</v>
      </c>
    </row>
    <row r="54" spans="1:14" x14ac:dyDescent="0.2">
      <c r="A54" s="24"/>
      <c r="B54" s="25" t="s">
        <v>22</v>
      </c>
      <c r="C54" s="26">
        <v>0</v>
      </c>
      <c r="D54" s="26">
        <v>0</v>
      </c>
      <c r="E54" s="26">
        <v>460509.37</v>
      </c>
      <c r="F54" s="26">
        <v>32.81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460509.37</v>
      </c>
      <c r="N54" s="27">
        <v>32.81</v>
      </c>
    </row>
    <row r="55" spans="1:14" x14ac:dyDescent="0.2">
      <c r="A55" s="24"/>
      <c r="B55" s="25" t="s">
        <v>23</v>
      </c>
      <c r="C55" s="26">
        <v>0</v>
      </c>
      <c r="D55" s="26">
        <v>0</v>
      </c>
      <c r="E55" s="26">
        <v>460509.37</v>
      </c>
      <c r="F55" s="26">
        <v>32.81</v>
      </c>
      <c r="G55" s="26">
        <v>579998.16</v>
      </c>
      <c r="H55" s="26">
        <v>41.32</v>
      </c>
      <c r="I55" s="26">
        <v>227357.77</v>
      </c>
      <c r="J55" s="26">
        <v>16.2</v>
      </c>
      <c r="K55" s="26">
        <v>48671.99</v>
      </c>
      <c r="L55" s="26">
        <v>3.47</v>
      </c>
      <c r="M55" s="26">
        <v>1316537.29</v>
      </c>
      <c r="N55" s="27">
        <v>93.8</v>
      </c>
    </row>
    <row r="56" spans="1:14" x14ac:dyDescent="0.2">
      <c r="A56" s="24"/>
      <c r="B56" s="25" t="s">
        <v>24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32742.13</v>
      </c>
      <c r="N56" s="27">
        <v>2.33</v>
      </c>
    </row>
    <row r="57" spans="1:14" x14ac:dyDescent="0.2">
      <c r="A57" s="24"/>
      <c r="B57" s="25" t="s">
        <v>25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54329.279999999999</v>
      </c>
      <c r="N57" s="27">
        <v>3.87</v>
      </c>
    </row>
    <row r="58" spans="1:14" x14ac:dyDescent="0.2">
      <c r="A58" s="28"/>
      <c r="B58" s="29" t="s">
        <v>26</v>
      </c>
      <c r="C58" s="30">
        <v>0</v>
      </c>
      <c r="D58" s="30">
        <v>0</v>
      </c>
      <c r="E58" s="30">
        <v>460509.37</v>
      </c>
      <c r="F58" s="30">
        <v>32.81</v>
      </c>
      <c r="G58" s="30">
        <v>579998.16</v>
      </c>
      <c r="H58" s="30">
        <v>41.32</v>
      </c>
      <c r="I58" s="30">
        <v>227357.77</v>
      </c>
      <c r="J58" s="30">
        <v>16.2</v>
      </c>
      <c r="K58" s="30">
        <v>48671.99</v>
      </c>
      <c r="L58" s="30">
        <v>3.47</v>
      </c>
      <c r="M58" s="30">
        <v>1403608.7</v>
      </c>
      <c r="N58" s="31">
        <v>100</v>
      </c>
    </row>
    <row r="59" spans="1:14" x14ac:dyDescent="0.2">
      <c r="A59" s="24" t="s">
        <v>34</v>
      </c>
      <c r="B59" s="25" t="s">
        <v>15</v>
      </c>
      <c r="C59" s="22">
        <v>0</v>
      </c>
      <c r="D59" s="22">
        <v>0</v>
      </c>
      <c r="E59" s="22">
        <v>0</v>
      </c>
      <c r="F59" s="22">
        <v>0</v>
      </c>
      <c r="G59" s="22">
        <v>22429.439999999999</v>
      </c>
      <c r="H59" s="22">
        <v>2.1800000000000002</v>
      </c>
      <c r="I59" s="22">
        <v>2417.04</v>
      </c>
      <c r="J59" s="22">
        <v>0.23</v>
      </c>
      <c r="K59" s="22">
        <v>24.83</v>
      </c>
      <c r="L59" s="22" t="s">
        <v>32</v>
      </c>
      <c r="M59" s="22">
        <v>24871.31</v>
      </c>
      <c r="N59" s="23">
        <v>2.41</v>
      </c>
    </row>
    <row r="60" spans="1:14" x14ac:dyDescent="0.2">
      <c r="A60" s="24"/>
      <c r="B60" s="25" t="s">
        <v>18</v>
      </c>
      <c r="C60" s="26">
        <v>0</v>
      </c>
      <c r="D60" s="26">
        <v>0</v>
      </c>
      <c r="E60" s="26">
        <v>0</v>
      </c>
      <c r="F60" s="26">
        <v>0</v>
      </c>
      <c r="G60" s="26">
        <v>8.32</v>
      </c>
      <c r="H60" s="26" t="s">
        <v>32</v>
      </c>
      <c r="I60" s="26">
        <v>0.12</v>
      </c>
      <c r="J60" s="26" t="s">
        <v>32</v>
      </c>
      <c r="K60" s="26">
        <v>0</v>
      </c>
      <c r="L60" s="26">
        <v>0</v>
      </c>
      <c r="M60" s="26">
        <v>8.44</v>
      </c>
      <c r="N60" s="27">
        <v>0</v>
      </c>
    </row>
    <row r="61" spans="1:14" x14ac:dyDescent="0.2">
      <c r="A61" s="24"/>
      <c r="B61" s="25" t="s">
        <v>16</v>
      </c>
      <c r="C61" s="26">
        <v>0</v>
      </c>
      <c r="D61" s="26">
        <v>0</v>
      </c>
      <c r="E61" s="26">
        <v>0</v>
      </c>
      <c r="F61" s="26">
        <v>0</v>
      </c>
      <c r="G61" s="26">
        <v>233990.16</v>
      </c>
      <c r="H61" s="26">
        <v>22.7</v>
      </c>
      <c r="I61" s="26">
        <v>17550.019999999997</v>
      </c>
      <c r="J61" s="26">
        <v>1.7</v>
      </c>
      <c r="K61" s="26">
        <v>790.58</v>
      </c>
      <c r="L61" s="26">
        <v>0.08</v>
      </c>
      <c r="M61" s="26">
        <v>252330.75999999998</v>
      </c>
      <c r="N61" s="27">
        <v>24.479999999999997</v>
      </c>
    </row>
    <row r="62" spans="1:14" x14ac:dyDescent="0.2">
      <c r="A62" s="24"/>
      <c r="B62" s="25" t="s">
        <v>19</v>
      </c>
      <c r="C62" s="26">
        <v>0</v>
      </c>
      <c r="D62" s="26">
        <v>0</v>
      </c>
      <c r="E62" s="26">
        <v>0</v>
      </c>
      <c r="F62" s="26">
        <v>0</v>
      </c>
      <c r="G62" s="26">
        <v>4297.0600000000004</v>
      </c>
      <c r="H62" s="26">
        <v>0.42</v>
      </c>
      <c r="I62" s="26">
        <v>100.95</v>
      </c>
      <c r="J62" s="26">
        <v>0.01</v>
      </c>
      <c r="K62" s="26">
        <v>1.63</v>
      </c>
      <c r="L62" s="26" t="s">
        <v>32</v>
      </c>
      <c r="M62" s="26">
        <v>4399.6400000000003</v>
      </c>
      <c r="N62" s="27">
        <v>0.43</v>
      </c>
    </row>
    <row r="63" spans="1:14" x14ac:dyDescent="0.2">
      <c r="A63" s="24"/>
      <c r="B63" s="25" t="s">
        <v>21</v>
      </c>
      <c r="C63" s="26">
        <v>0</v>
      </c>
      <c r="D63" s="26">
        <v>0</v>
      </c>
      <c r="E63" s="26">
        <v>0</v>
      </c>
      <c r="F63" s="26">
        <v>0</v>
      </c>
      <c r="G63" s="26">
        <v>51533.27</v>
      </c>
      <c r="H63" s="26">
        <v>5</v>
      </c>
      <c r="I63" s="26">
        <v>5561.06</v>
      </c>
      <c r="J63" s="26">
        <v>0.54</v>
      </c>
      <c r="K63" s="26">
        <v>48.85</v>
      </c>
      <c r="L63" s="26" t="s">
        <v>32</v>
      </c>
      <c r="M63" s="26">
        <v>57143.179999999993</v>
      </c>
      <c r="N63" s="27">
        <v>5.54</v>
      </c>
    </row>
    <row r="64" spans="1:14" x14ac:dyDescent="0.2">
      <c r="A64" s="24"/>
      <c r="B64" s="25" t="s">
        <v>22</v>
      </c>
      <c r="C64" s="26">
        <v>55.98</v>
      </c>
      <c r="D64" s="26">
        <v>0.01</v>
      </c>
      <c r="E64" s="26">
        <v>681990.61</v>
      </c>
      <c r="F64" s="26">
        <v>66.17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682046.59</v>
      </c>
      <c r="N64" s="27">
        <v>66.180000000000007</v>
      </c>
    </row>
    <row r="65" spans="1:14" x14ac:dyDescent="0.2">
      <c r="A65" s="24"/>
      <c r="B65" s="25" t="s">
        <v>23</v>
      </c>
      <c r="C65" s="26">
        <v>55.98</v>
      </c>
      <c r="D65" s="26">
        <v>0.01</v>
      </c>
      <c r="E65" s="26">
        <v>681990.61</v>
      </c>
      <c r="F65" s="26">
        <v>66.17</v>
      </c>
      <c r="G65" s="26">
        <v>312258.25</v>
      </c>
      <c r="H65" s="26">
        <v>30.3</v>
      </c>
      <c r="I65" s="26">
        <v>25629.19</v>
      </c>
      <c r="J65" s="26">
        <v>2.48</v>
      </c>
      <c r="K65" s="26">
        <v>865.8900000000001</v>
      </c>
      <c r="L65" s="26">
        <v>0.08</v>
      </c>
      <c r="M65" s="26">
        <v>1020799.9199999999</v>
      </c>
      <c r="N65" s="27">
        <v>99.04</v>
      </c>
    </row>
    <row r="66" spans="1:14" x14ac:dyDescent="0.2">
      <c r="A66" s="24"/>
      <c r="B66" s="25" t="s">
        <v>24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2779.62</v>
      </c>
      <c r="N66" s="27">
        <v>0.27</v>
      </c>
    </row>
    <row r="67" spans="1:14" x14ac:dyDescent="0.2">
      <c r="A67" s="24"/>
      <c r="B67" s="25" t="s">
        <v>25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7062.49</v>
      </c>
      <c r="N67" s="27">
        <v>0.69</v>
      </c>
    </row>
    <row r="68" spans="1:14" x14ac:dyDescent="0.2">
      <c r="A68" s="28"/>
      <c r="B68" s="29" t="s">
        <v>26</v>
      </c>
      <c r="C68" s="30">
        <v>0</v>
      </c>
      <c r="D68" s="30">
        <v>0</v>
      </c>
      <c r="E68" s="30">
        <v>681990.61</v>
      </c>
      <c r="F68" s="30">
        <v>66.17</v>
      </c>
      <c r="G68" s="30">
        <v>312258.25</v>
      </c>
      <c r="H68" s="30">
        <v>30.3</v>
      </c>
      <c r="I68" s="30">
        <v>25629.19</v>
      </c>
      <c r="J68" s="30">
        <v>2.48</v>
      </c>
      <c r="K68" s="30">
        <v>865.8900000000001</v>
      </c>
      <c r="L68" s="30">
        <v>0.08</v>
      </c>
      <c r="M68" s="30">
        <v>1030642.0299999999</v>
      </c>
      <c r="N68" s="31">
        <v>100</v>
      </c>
    </row>
    <row r="69" spans="1:14" x14ac:dyDescent="0.2">
      <c r="A69" s="20" t="s">
        <v>35</v>
      </c>
      <c r="B69" s="25" t="s">
        <v>15</v>
      </c>
      <c r="C69" s="26">
        <v>0</v>
      </c>
      <c r="D69" s="26">
        <v>0</v>
      </c>
      <c r="E69" s="26">
        <v>0</v>
      </c>
      <c r="F69" s="26">
        <v>0</v>
      </c>
      <c r="G69" s="26">
        <v>99192.4</v>
      </c>
      <c r="H69" s="26">
        <v>15.74</v>
      </c>
      <c r="I69" s="26">
        <v>11591.26</v>
      </c>
      <c r="J69" s="26">
        <v>1.84</v>
      </c>
      <c r="K69" s="26">
        <v>0</v>
      </c>
      <c r="L69" s="26">
        <v>0</v>
      </c>
      <c r="M69" s="26">
        <v>110783.66</v>
      </c>
      <c r="N69" s="27">
        <v>17.579999999999998</v>
      </c>
    </row>
    <row r="70" spans="1:14" x14ac:dyDescent="0.2">
      <c r="A70" s="24"/>
      <c r="B70" s="25" t="s">
        <v>16</v>
      </c>
      <c r="C70" s="26">
        <v>0</v>
      </c>
      <c r="D70" s="26">
        <v>0</v>
      </c>
      <c r="E70" s="26">
        <v>0</v>
      </c>
      <c r="F70" s="26">
        <v>0</v>
      </c>
      <c r="G70" s="26">
        <v>143080.51</v>
      </c>
      <c r="H70" s="26">
        <v>22.72</v>
      </c>
      <c r="I70" s="26">
        <v>80696.11</v>
      </c>
      <c r="J70" s="26">
        <v>12.8</v>
      </c>
      <c r="K70" s="26">
        <v>388.11</v>
      </c>
      <c r="L70" s="26">
        <v>0.06</v>
      </c>
      <c r="M70" s="26">
        <v>224164.73</v>
      </c>
      <c r="N70" s="27">
        <v>35.58</v>
      </c>
    </row>
    <row r="71" spans="1:14" x14ac:dyDescent="0.2">
      <c r="A71" s="24"/>
      <c r="B71" s="25" t="s">
        <v>18</v>
      </c>
      <c r="C71" s="26">
        <v>0</v>
      </c>
      <c r="D71" s="26">
        <v>0</v>
      </c>
      <c r="E71" s="26">
        <v>0</v>
      </c>
      <c r="F71" s="26">
        <v>0</v>
      </c>
      <c r="G71" s="26">
        <v>19424.490000000002</v>
      </c>
      <c r="H71" s="26">
        <v>3.08</v>
      </c>
      <c r="I71" s="26">
        <v>120.11</v>
      </c>
      <c r="J71" s="26">
        <v>0.02</v>
      </c>
      <c r="K71" s="26">
        <v>0</v>
      </c>
      <c r="L71" s="26">
        <v>0</v>
      </c>
      <c r="M71" s="26">
        <v>19544.599999999999</v>
      </c>
      <c r="N71" s="27">
        <v>3.1</v>
      </c>
    </row>
    <row r="72" spans="1:14" x14ac:dyDescent="0.2">
      <c r="A72" s="24"/>
      <c r="B72" s="25" t="s">
        <v>19</v>
      </c>
      <c r="C72" s="26">
        <v>0</v>
      </c>
      <c r="D72" s="26">
        <v>0</v>
      </c>
      <c r="E72" s="26">
        <v>0</v>
      </c>
      <c r="F72" s="26">
        <v>0</v>
      </c>
      <c r="G72" s="26">
        <v>12025.98</v>
      </c>
      <c r="H72" s="26">
        <v>1.91</v>
      </c>
      <c r="I72" s="26">
        <v>16718.150000000001</v>
      </c>
      <c r="J72" s="26">
        <v>2.65</v>
      </c>
      <c r="K72" s="26">
        <v>2918.01</v>
      </c>
      <c r="L72" s="26">
        <v>0.46</v>
      </c>
      <c r="M72" s="26">
        <v>31662.14</v>
      </c>
      <c r="N72" s="27">
        <v>5.0199999999999996</v>
      </c>
    </row>
    <row r="73" spans="1:14" x14ac:dyDescent="0.2">
      <c r="A73" s="24"/>
      <c r="B73" s="25" t="s">
        <v>21</v>
      </c>
      <c r="C73" s="26">
        <v>0</v>
      </c>
      <c r="D73" s="26">
        <v>0</v>
      </c>
      <c r="E73" s="26">
        <v>0</v>
      </c>
      <c r="F73" s="26">
        <v>0</v>
      </c>
      <c r="G73" s="26">
        <v>32737.01</v>
      </c>
      <c r="H73" s="26">
        <v>5.19</v>
      </c>
      <c r="I73" s="26">
        <v>41114.959999999999</v>
      </c>
      <c r="J73" s="26">
        <v>6.52</v>
      </c>
      <c r="K73" s="26">
        <v>1510.97</v>
      </c>
      <c r="L73" s="26">
        <v>0.24</v>
      </c>
      <c r="M73" s="26">
        <v>75362.94</v>
      </c>
      <c r="N73" s="27">
        <v>11.95</v>
      </c>
    </row>
    <row r="74" spans="1:14" x14ac:dyDescent="0.2">
      <c r="A74" s="24"/>
      <c r="B74" s="25" t="s">
        <v>22</v>
      </c>
      <c r="C74" s="26">
        <v>33.5</v>
      </c>
      <c r="D74" s="26">
        <v>0.01</v>
      </c>
      <c r="E74" s="26">
        <v>137297.48000000001</v>
      </c>
      <c r="F74" s="26">
        <v>21.78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137330.98000000001</v>
      </c>
      <c r="N74" s="27">
        <v>21.79</v>
      </c>
    </row>
    <row r="75" spans="1:14" x14ac:dyDescent="0.2">
      <c r="A75" s="24"/>
      <c r="B75" s="25" t="s">
        <v>23</v>
      </c>
      <c r="C75" s="26">
        <v>33.5</v>
      </c>
      <c r="D75" s="26">
        <v>0.01</v>
      </c>
      <c r="E75" s="26">
        <v>137297.48000000001</v>
      </c>
      <c r="F75" s="26">
        <v>21.78</v>
      </c>
      <c r="G75" s="26">
        <v>306460.39</v>
      </c>
      <c r="H75" s="26">
        <v>48.64</v>
      </c>
      <c r="I75" s="26">
        <v>150240.59</v>
      </c>
      <c r="J75" s="26">
        <v>23.83</v>
      </c>
      <c r="K75" s="26">
        <v>4817.09</v>
      </c>
      <c r="L75" s="26">
        <v>0.76</v>
      </c>
      <c r="M75" s="26">
        <v>598849.05000000005</v>
      </c>
      <c r="N75" s="27">
        <v>95.02</v>
      </c>
    </row>
    <row r="76" spans="1:14" x14ac:dyDescent="0.2">
      <c r="A76" s="24"/>
      <c r="B76" s="25" t="s">
        <v>24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9418.76</v>
      </c>
      <c r="N76" s="27">
        <v>1.49</v>
      </c>
    </row>
    <row r="77" spans="1:14" x14ac:dyDescent="0.2">
      <c r="A77" s="24"/>
      <c r="B77" s="25" t="s">
        <v>25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22018.52</v>
      </c>
      <c r="N77" s="27">
        <v>3.49</v>
      </c>
    </row>
    <row r="78" spans="1:14" x14ac:dyDescent="0.2">
      <c r="A78" s="28"/>
      <c r="B78" s="29" t="s">
        <v>26</v>
      </c>
      <c r="C78" s="30">
        <v>33.5</v>
      </c>
      <c r="D78" s="30">
        <v>0.01</v>
      </c>
      <c r="E78" s="30">
        <v>137297.48000000001</v>
      </c>
      <c r="F78" s="30">
        <v>21.78</v>
      </c>
      <c r="G78" s="30">
        <v>306460.39</v>
      </c>
      <c r="H78" s="30">
        <v>48.64</v>
      </c>
      <c r="I78" s="30">
        <v>150240.59</v>
      </c>
      <c r="J78" s="30">
        <v>23.83</v>
      </c>
      <c r="K78" s="30">
        <v>4817.09</v>
      </c>
      <c r="L78" s="30">
        <v>0.76</v>
      </c>
      <c r="M78" s="30">
        <v>630286.32999999996</v>
      </c>
      <c r="N78" s="31">
        <v>100</v>
      </c>
    </row>
    <row r="79" spans="1:14" x14ac:dyDescent="0.2">
      <c r="A79" s="20" t="s">
        <v>36</v>
      </c>
      <c r="B79" s="25" t="s">
        <v>15</v>
      </c>
      <c r="C79" s="26">
        <v>0</v>
      </c>
      <c r="D79" s="26">
        <v>0</v>
      </c>
      <c r="E79" s="26">
        <v>0</v>
      </c>
      <c r="F79" s="26">
        <v>0</v>
      </c>
      <c r="G79" s="26">
        <v>3573.18</v>
      </c>
      <c r="H79" s="26">
        <v>1.76</v>
      </c>
      <c r="I79" s="26">
        <v>2409.8200000000002</v>
      </c>
      <c r="J79" s="26">
        <v>1.18</v>
      </c>
      <c r="K79" s="26">
        <v>698.94</v>
      </c>
      <c r="L79" s="26">
        <v>0.34</v>
      </c>
      <c r="M79" s="26">
        <v>6681.94</v>
      </c>
      <c r="N79" s="27">
        <v>3.28</v>
      </c>
    </row>
    <row r="80" spans="1:14" x14ac:dyDescent="0.2">
      <c r="A80" s="24"/>
      <c r="B80" s="25" t="s">
        <v>16</v>
      </c>
      <c r="C80" s="26">
        <v>0</v>
      </c>
      <c r="D80" s="26">
        <v>0</v>
      </c>
      <c r="E80" s="26">
        <v>0</v>
      </c>
      <c r="F80" s="26">
        <v>0</v>
      </c>
      <c r="G80" s="26">
        <v>101337.28</v>
      </c>
      <c r="H80" s="26">
        <v>49.81</v>
      </c>
      <c r="I80" s="26">
        <v>60702.04</v>
      </c>
      <c r="J80" s="26">
        <v>29.84</v>
      </c>
      <c r="K80" s="26">
        <v>5871.91</v>
      </c>
      <c r="L80" s="26">
        <v>2.89</v>
      </c>
      <c r="M80" s="26">
        <v>167911.23</v>
      </c>
      <c r="N80" s="27">
        <v>82.54</v>
      </c>
    </row>
    <row r="81" spans="1:14" x14ac:dyDescent="0.2">
      <c r="A81" s="24"/>
      <c r="B81" s="25" t="s">
        <v>18</v>
      </c>
      <c r="C81" s="26">
        <v>0</v>
      </c>
      <c r="D81" s="26">
        <v>0</v>
      </c>
      <c r="E81" s="26">
        <v>0</v>
      </c>
      <c r="F81" s="26">
        <v>0</v>
      </c>
      <c r="G81" s="26">
        <v>2289.87</v>
      </c>
      <c r="H81" s="26">
        <v>1.1299999999999999</v>
      </c>
      <c r="I81" s="26">
        <v>26.12</v>
      </c>
      <c r="J81" s="26">
        <v>0.01</v>
      </c>
      <c r="K81" s="26">
        <v>0</v>
      </c>
      <c r="L81" s="26">
        <v>0</v>
      </c>
      <c r="M81" s="26">
        <v>2315.9899999999998</v>
      </c>
      <c r="N81" s="27">
        <v>1.1399999999999999</v>
      </c>
    </row>
    <row r="82" spans="1:14" x14ac:dyDescent="0.2">
      <c r="A82" s="24"/>
      <c r="B82" s="25" t="s">
        <v>19</v>
      </c>
      <c r="C82" s="26">
        <v>0</v>
      </c>
      <c r="D82" s="26">
        <v>0</v>
      </c>
      <c r="E82" s="26">
        <v>0</v>
      </c>
      <c r="F82" s="26">
        <v>0</v>
      </c>
      <c r="G82" s="26">
        <v>71.95</v>
      </c>
      <c r="H82" s="26">
        <v>0.04</v>
      </c>
      <c r="I82" s="26">
        <v>99.89</v>
      </c>
      <c r="J82" s="26">
        <v>0.05</v>
      </c>
      <c r="K82" s="26">
        <v>0.69</v>
      </c>
      <c r="L82" s="26" t="s">
        <v>32</v>
      </c>
      <c r="M82" s="26">
        <v>172.53</v>
      </c>
      <c r="N82" s="27">
        <v>0.09</v>
      </c>
    </row>
    <row r="83" spans="1:14" x14ac:dyDescent="0.2">
      <c r="A83" s="24"/>
      <c r="B83" s="25" t="s">
        <v>22</v>
      </c>
      <c r="C83" s="26">
        <v>7.06</v>
      </c>
      <c r="D83" s="26" t="s">
        <v>32</v>
      </c>
      <c r="E83" s="26">
        <v>10985.8</v>
      </c>
      <c r="F83" s="26">
        <v>5.4</v>
      </c>
      <c r="G83" s="26">
        <v>4.01</v>
      </c>
      <c r="H83" s="26" t="s">
        <v>32</v>
      </c>
      <c r="I83" s="26">
        <v>0</v>
      </c>
      <c r="J83" s="26">
        <v>0</v>
      </c>
      <c r="K83" s="26">
        <v>0</v>
      </c>
      <c r="L83" s="26">
        <v>0</v>
      </c>
      <c r="M83" s="26">
        <v>10996.87</v>
      </c>
      <c r="N83" s="27">
        <v>5.4</v>
      </c>
    </row>
    <row r="84" spans="1:14" x14ac:dyDescent="0.2">
      <c r="A84" s="24"/>
      <c r="B84" s="25" t="s">
        <v>23</v>
      </c>
      <c r="C84" s="26">
        <v>7.06</v>
      </c>
      <c r="D84" s="26" t="s">
        <v>32</v>
      </c>
      <c r="E84" s="26">
        <v>10985.8</v>
      </c>
      <c r="F84" s="26">
        <v>5.4</v>
      </c>
      <c r="G84" s="26">
        <v>107276.29</v>
      </c>
      <c r="H84" s="26">
        <v>52.74</v>
      </c>
      <c r="I84" s="26">
        <v>63237.87</v>
      </c>
      <c r="J84" s="26">
        <v>31.08</v>
      </c>
      <c r="K84" s="26">
        <v>6571.54</v>
      </c>
      <c r="L84" s="26">
        <v>3.23</v>
      </c>
      <c r="M84" s="26">
        <v>188078.56</v>
      </c>
      <c r="N84" s="27">
        <v>92.45</v>
      </c>
    </row>
    <row r="85" spans="1:14" x14ac:dyDescent="0.2">
      <c r="A85" s="24"/>
      <c r="B85" s="25" t="s">
        <v>24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82.33</v>
      </c>
      <c r="N85" s="27">
        <v>0.04</v>
      </c>
    </row>
    <row r="86" spans="1:14" x14ac:dyDescent="0.2">
      <c r="A86" s="24"/>
      <c r="B86" s="25" t="s">
        <v>25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15275.54</v>
      </c>
      <c r="N86" s="27">
        <v>7.51</v>
      </c>
    </row>
    <row r="87" spans="1:14" x14ac:dyDescent="0.2">
      <c r="A87" s="28"/>
      <c r="B87" s="29" t="s">
        <v>26</v>
      </c>
      <c r="C87" s="30">
        <v>7.06</v>
      </c>
      <c r="D87" s="30" t="s">
        <v>32</v>
      </c>
      <c r="E87" s="30">
        <v>10985.8</v>
      </c>
      <c r="F87" s="30">
        <v>5.4</v>
      </c>
      <c r="G87" s="30">
        <v>107276.29</v>
      </c>
      <c r="H87" s="30">
        <v>52.74</v>
      </c>
      <c r="I87" s="30">
        <v>63237.87</v>
      </c>
      <c r="J87" s="30">
        <v>31.08</v>
      </c>
      <c r="K87" s="30">
        <v>6571.54</v>
      </c>
      <c r="L87" s="30">
        <v>3.23</v>
      </c>
      <c r="M87" s="30">
        <v>203436.43</v>
      </c>
      <c r="N87" s="31">
        <v>100</v>
      </c>
    </row>
    <row r="88" spans="1:14" x14ac:dyDescent="0.2">
      <c r="A88" s="42" t="s">
        <v>37</v>
      </c>
      <c r="B88" s="43" t="s">
        <v>15</v>
      </c>
      <c r="C88" s="44">
        <v>0</v>
      </c>
      <c r="D88" s="44">
        <v>0</v>
      </c>
      <c r="E88" s="44">
        <v>0</v>
      </c>
      <c r="F88" s="44">
        <v>0</v>
      </c>
      <c r="G88" s="44">
        <v>15325.45</v>
      </c>
      <c r="H88" s="44">
        <v>1.03</v>
      </c>
      <c r="I88" s="44">
        <v>417.16</v>
      </c>
      <c r="J88" s="44">
        <v>0.03</v>
      </c>
      <c r="K88" s="44">
        <v>63.43</v>
      </c>
      <c r="L88" s="44" t="s">
        <v>32</v>
      </c>
      <c r="M88" s="44">
        <v>15806.04</v>
      </c>
      <c r="N88" s="45">
        <v>1.06</v>
      </c>
    </row>
    <row r="89" spans="1:14" x14ac:dyDescent="0.2">
      <c r="A89" s="46"/>
      <c r="B89" s="43" t="s">
        <v>18</v>
      </c>
      <c r="C89" s="44">
        <v>0</v>
      </c>
      <c r="D89" s="44">
        <v>0</v>
      </c>
      <c r="E89" s="44">
        <v>0</v>
      </c>
      <c r="F89" s="44">
        <v>0</v>
      </c>
      <c r="G89" s="44">
        <v>3.12</v>
      </c>
      <c r="H89" s="44" t="s">
        <v>32</v>
      </c>
      <c r="I89" s="44">
        <v>0</v>
      </c>
      <c r="J89" s="44">
        <v>0</v>
      </c>
      <c r="K89" s="44">
        <v>2.3199999999999998</v>
      </c>
      <c r="L89" s="44" t="s">
        <v>32</v>
      </c>
      <c r="M89" s="44">
        <v>5.4399999999999995</v>
      </c>
      <c r="N89" s="45" t="s">
        <v>32</v>
      </c>
    </row>
    <row r="90" spans="1:14" x14ac:dyDescent="0.2">
      <c r="A90" s="46"/>
      <c r="B90" s="43" t="s">
        <v>16</v>
      </c>
      <c r="C90" s="44">
        <v>0</v>
      </c>
      <c r="D90" s="44">
        <v>0</v>
      </c>
      <c r="E90" s="44">
        <v>0</v>
      </c>
      <c r="F90" s="44">
        <v>0</v>
      </c>
      <c r="G90" s="44">
        <v>493327.38</v>
      </c>
      <c r="H90" s="44">
        <v>33.32</v>
      </c>
      <c r="I90" s="44">
        <v>37796.04</v>
      </c>
      <c r="J90" s="44">
        <v>2.5499999999999998</v>
      </c>
      <c r="K90" s="44">
        <v>1304.78</v>
      </c>
      <c r="L90" s="44">
        <v>9.9999999999999992E-2</v>
      </c>
      <c r="M90" s="44">
        <v>532428.20000000007</v>
      </c>
      <c r="N90" s="45">
        <v>35.97</v>
      </c>
    </row>
    <row r="91" spans="1:14" x14ac:dyDescent="0.2">
      <c r="A91" s="46"/>
      <c r="B91" s="43" t="s">
        <v>19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5">
        <v>0</v>
      </c>
    </row>
    <row r="92" spans="1:14" x14ac:dyDescent="0.2">
      <c r="A92" s="46"/>
      <c r="B92" s="43" t="s">
        <v>21</v>
      </c>
      <c r="C92" s="44">
        <v>0</v>
      </c>
      <c r="D92" s="44">
        <v>0</v>
      </c>
      <c r="E92" s="44">
        <v>0</v>
      </c>
      <c r="F92" s="44">
        <v>0</v>
      </c>
      <c r="G92" s="44">
        <v>69294.5</v>
      </c>
      <c r="H92" s="44">
        <v>4.68</v>
      </c>
      <c r="I92" s="44">
        <v>10380.709999999999</v>
      </c>
      <c r="J92" s="44">
        <v>0.7</v>
      </c>
      <c r="K92" s="44">
        <v>190.24</v>
      </c>
      <c r="L92" s="44">
        <v>0.01</v>
      </c>
      <c r="M92" s="44">
        <v>79865.45</v>
      </c>
      <c r="N92" s="45">
        <v>5.39</v>
      </c>
    </row>
    <row r="93" spans="1:14" x14ac:dyDescent="0.2">
      <c r="A93" s="46"/>
      <c r="B93" s="43" t="s">
        <v>22</v>
      </c>
      <c r="C93" s="44">
        <v>122.13</v>
      </c>
      <c r="D93" s="44">
        <v>0.01</v>
      </c>
      <c r="E93" s="44">
        <v>837720.34</v>
      </c>
      <c r="F93" s="44">
        <v>56.56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837842.47</v>
      </c>
      <c r="N93" s="45">
        <v>56.57</v>
      </c>
    </row>
    <row r="94" spans="1:14" x14ac:dyDescent="0.2">
      <c r="A94" s="46"/>
      <c r="B94" s="43" t="s">
        <v>23</v>
      </c>
      <c r="C94" s="44">
        <v>122.13</v>
      </c>
      <c r="D94" s="44">
        <v>0.01</v>
      </c>
      <c r="E94" s="44">
        <v>837720.34</v>
      </c>
      <c r="F94" s="44">
        <v>56.56</v>
      </c>
      <c r="G94" s="44">
        <v>577950.44999999995</v>
      </c>
      <c r="H94" s="44">
        <v>39.03</v>
      </c>
      <c r="I94" s="44">
        <v>48593.91</v>
      </c>
      <c r="J94" s="44">
        <v>3.2799999999999994</v>
      </c>
      <c r="K94" s="44">
        <v>1560.77</v>
      </c>
      <c r="L94" s="44">
        <v>0.10999999999999999</v>
      </c>
      <c r="M94" s="44">
        <v>1465947.6</v>
      </c>
      <c r="N94" s="45">
        <v>98.990000000000009</v>
      </c>
    </row>
    <row r="95" spans="1:14" x14ac:dyDescent="0.2">
      <c r="A95" s="46"/>
      <c r="B95" s="43" t="s">
        <v>24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3177.13</v>
      </c>
      <c r="N95" s="45">
        <v>0.21</v>
      </c>
    </row>
    <row r="96" spans="1:14" x14ac:dyDescent="0.2">
      <c r="A96" s="46"/>
      <c r="B96" s="43" t="s">
        <v>25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11832.22</v>
      </c>
      <c r="N96" s="45">
        <v>0.8</v>
      </c>
    </row>
    <row r="97" spans="1:14" x14ac:dyDescent="0.2">
      <c r="A97" s="47"/>
      <c r="B97" s="48" t="s">
        <v>26</v>
      </c>
      <c r="C97" s="49">
        <v>122.13</v>
      </c>
      <c r="D97" s="49">
        <v>0.01</v>
      </c>
      <c r="E97" s="49">
        <v>837720.34</v>
      </c>
      <c r="F97" s="49">
        <v>56.56</v>
      </c>
      <c r="G97" s="49">
        <v>577950.44999999995</v>
      </c>
      <c r="H97" s="49">
        <v>39.03</v>
      </c>
      <c r="I97" s="49">
        <v>48593.91</v>
      </c>
      <c r="J97" s="49">
        <v>3.2799999999999994</v>
      </c>
      <c r="K97" s="49">
        <v>1560.77</v>
      </c>
      <c r="L97" s="49">
        <v>0.10999999999999999</v>
      </c>
      <c r="M97" s="49">
        <v>1480956.95</v>
      </c>
      <c r="N97" s="50">
        <v>100</v>
      </c>
    </row>
    <row r="98" spans="1:14" x14ac:dyDescent="0.2">
      <c r="A98" s="20" t="s">
        <v>38</v>
      </c>
      <c r="B98" s="25" t="s">
        <v>15</v>
      </c>
      <c r="C98" s="26">
        <v>0</v>
      </c>
      <c r="D98" s="26">
        <v>0</v>
      </c>
      <c r="E98" s="26">
        <v>0</v>
      </c>
      <c r="F98" s="26">
        <v>0</v>
      </c>
      <c r="G98" s="26">
        <v>127111.28</v>
      </c>
      <c r="H98" s="26">
        <v>11.77</v>
      </c>
      <c r="I98" s="26">
        <v>14826.01</v>
      </c>
      <c r="J98" s="26">
        <v>1.37</v>
      </c>
      <c r="K98" s="26">
        <v>1653.14</v>
      </c>
      <c r="L98" s="26">
        <v>0.15</v>
      </c>
      <c r="M98" s="26">
        <v>143590.43</v>
      </c>
      <c r="N98" s="27">
        <v>13.29</v>
      </c>
    </row>
    <row r="99" spans="1:14" x14ac:dyDescent="0.2">
      <c r="A99" s="24"/>
      <c r="B99" s="25" t="s">
        <v>18</v>
      </c>
      <c r="C99" s="26">
        <v>0</v>
      </c>
      <c r="D99" s="26">
        <v>0</v>
      </c>
      <c r="E99" s="26">
        <v>0</v>
      </c>
      <c r="F99" s="26">
        <v>0</v>
      </c>
      <c r="G99" s="26">
        <v>50168.11</v>
      </c>
      <c r="H99" s="26">
        <v>4.6399999999999997</v>
      </c>
      <c r="I99" s="26">
        <v>241.22</v>
      </c>
      <c r="J99" s="26">
        <v>0.02</v>
      </c>
      <c r="K99" s="26">
        <v>0</v>
      </c>
      <c r="L99" s="26">
        <v>0</v>
      </c>
      <c r="M99" s="26">
        <v>50409.33</v>
      </c>
      <c r="N99" s="27">
        <v>4.66</v>
      </c>
    </row>
    <row r="100" spans="1:14" x14ac:dyDescent="0.2">
      <c r="A100" s="24"/>
      <c r="B100" s="25" t="s">
        <v>16</v>
      </c>
      <c r="C100" s="26">
        <v>0</v>
      </c>
      <c r="D100" s="26">
        <v>0</v>
      </c>
      <c r="E100" s="26">
        <v>0</v>
      </c>
      <c r="F100" s="26">
        <v>0</v>
      </c>
      <c r="G100" s="26">
        <v>341032.21</v>
      </c>
      <c r="H100" s="26">
        <v>31.56</v>
      </c>
      <c r="I100" s="26">
        <v>170455.85</v>
      </c>
      <c r="J100" s="26">
        <v>15.77</v>
      </c>
      <c r="K100" s="26">
        <v>7861.42</v>
      </c>
      <c r="L100" s="26">
        <v>0.73</v>
      </c>
      <c r="M100" s="26">
        <v>519349.48</v>
      </c>
      <c r="N100" s="27">
        <v>48.06</v>
      </c>
    </row>
    <row r="101" spans="1:14" x14ac:dyDescent="0.2">
      <c r="A101" s="24"/>
      <c r="B101" s="25" t="s">
        <v>21</v>
      </c>
      <c r="C101" s="26">
        <v>0</v>
      </c>
      <c r="D101" s="26">
        <v>0</v>
      </c>
      <c r="E101" s="26">
        <v>0</v>
      </c>
      <c r="F101" s="26">
        <v>0</v>
      </c>
      <c r="G101" s="26">
        <v>45535.9</v>
      </c>
      <c r="H101" s="26">
        <v>4.21</v>
      </c>
      <c r="I101" s="26">
        <v>41768.93</v>
      </c>
      <c r="J101" s="26">
        <v>3.87</v>
      </c>
      <c r="K101" s="26">
        <v>6766.48</v>
      </c>
      <c r="L101" s="26">
        <v>0.63</v>
      </c>
      <c r="M101" s="26">
        <v>94071.31</v>
      </c>
      <c r="N101" s="27">
        <v>8.7100000000000009</v>
      </c>
    </row>
    <row r="102" spans="1:14" x14ac:dyDescent="0.2">
      <c r="A102" s="24"/>
      <c r="B102" s="25" t="s">
        <v>22</v>
      </c>
      <c r="C102" s="26">
        <v>0</v>
      </c>
      <c r="D102" s="26">
        <v>0</v>
      </c>
      <c r="E102" s="26">
        <v>201712.76</v>
      </c>
      <c r="F102" s="26">
        <v>18.670000000000002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201712.76</v>
      </c>
      <c r="N102" s="27">
        <v>18.670000000000002</v>
      </c>
    </row>
    <row r="103" spans="1:14" x14ac:dyDescent="0.2">
      <c r="A103" s="24"/>
      <c r="B103" s="25" t="s">
        <v>23</v>
      </c>
      <c r="C103" s="26">
        <v>0</v>
      </c>
      <c r="D103" s="26">
        <v>0</v>
      </c>
      <c r="E103" s="26">
        <v>201712.76</v>
      </c>
      <c r="F103" s="26">
        <v>18.670000000000002</v>
      </c>
      <c r="G103" s="26">
        <v>563847.5</v>
      </c>
      <c r="H103" s="26">
        <v>52.18</v>
      </c>
      <c r="I103" s="26">
        <v>227292.01</v>
      </c>
      <c r="J103" s="26">
        <v>21.03</v>
      </c>
      <c r="K103" s="26">
        <v>16281.04</v>
      </c>
      <c r="L103" s="26">
        <v>1.51</v>
      </c>
      <c r="M103" s="26">
        <v>1009133.31</v>
      </c>
      <c r="N103" s="27">
        <v>93.39</v>
      </c>
    </row>
    <row r="104" spans="1:14" x14ac:dyDescent="0.2">
      <c r="A104" s="24"/>
      <c r="B104" s="25" t="s">
        <v>24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12646.42</v>
      </c>
      <c r="N104" s="27">
        <v>1.17</v>
      </c>
    </row>
    <row r="105" spans="1:14" x14ac:dyDescent="0.2">
      <c r="A105" s="24"/>
      <c r="B105" s="25" t="s">
        <v>25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58829.01</v>
      </c>
      <c r="N105" s="27">
        <v>5.44</v>
      </c>
    </row>
    <row r="106" spans="1:14" x14ac:dyDescent="0.2">
      <c r="A106" s="28"/>
      <c r="B106" s="29" t="s">
        <v>26</v>
      </c>
      <c r="C106" s="30">
        <v>0</v>
      </c>
      <c r="D106" s="30">
        <v>0</v>
      </c>
      <c r="E106" s="30">
        <v>201712.76</v>
      </c>
      <c r="F106" s="30">
        <v>18.670000000000002</v>
      </c>
      <c r="G106" s="30">
        <v>563847.5</v>
      </c>
      <c r="H106" s="30">
        <v>52.18</v>
      </c>
      <c r="I106" s="30">
        <v>227292.01</v>
      </c>
      <c r="J106" s="30">
        <v>21.03</v>
      </c>
      <c r="K106" s="30">
        <v>16281.04</v>
      </c>
      <c r="L106" s="30">
        <v>1.51</v>
      </c>
      <c r="M106" s="30">
        <v>1080608.74</v>
      </c>
      <c r="N106" s="31">
        <v>100</v>
      </c>
    </row>
    <row r="107" spans="1:14" x14ac:dyDescent="0.2">
      <c r="A107" s="51"/>
      <c r="B107" s="51"/>
    </row>
  </sheetData>
  <mergeCells count="23">
    <mergeCell ref="A107:B107"/>
    <mergeCell ref="A49:A58"/>
    <mergeCell ref="A59:A68"/>
    <mergeCell ref="A69:A78"/>
    <mergeCell ref="A79:A87"/>
    <mergeCell ref="A88:A97"/>
    <mergeCell ref="A98:A106"/>
    <mergeCell ref="K6:L6"/>
    <mergeCell ref="M6:N6"/>
    <mergeCell ref="A8:A19"/>
    <mergeCell ref="A20:A30"/>
    <mergeCell ref="A31:A39"/>
    <mergeCell ref="A40:A48"/>
    <mergeCell ref="A1:N1"/>
    <mergeCell ref="A3:N3"/>
    <mergeCell ref="A5:A7"/>
    <mergeCell ref="B5:B7"/>
    <mergeCell ref="C5:L5"/>
    <mergeCell ref="M5:N5"/>
    <mergeCell ref="C6:D6"/>
    <mergeCell ref="E6:F6"/>
    <mergeCell ref="G6:H6"/>
    <mergeCell ref="I6:J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39370078740157483" right="0.39370078740157483" top="0.59055118110236227" bottom="0.39370078740157483" header="0" footer="0"/>
  <pageSetup paperSize="9" scale="5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12.7.24</vt:lpstr>
      <vt:lpstr>'12.7.24'!Área_de_impresión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2018-11-09T10:20:54Z</dcterms:created>
  <dcterms:modified xsi:type="dcterms:W3CDTF">2018-11-09T10:20:55Z</dcterms:modified>
</cp:coreProperties>
</file>