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2\"/>
    </mc:Choice>
  </mc:AlternateContent>
  <bookViews>
    <workbookView xWindow="0" yWindow="0" windowWidth="19950" windowHeight="12390"/>
  </bookViews>
  <sheets>
    <sheet name="12.7.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N">#REF!</definedName>
    <definedName name="\T">'[2]19.18-19'!#REF!</definedName>
    <definedName name="\x">[3]Arlleg01!$IR$8190</definedName>
    <definedName name="\z">[3]Arlleg01!$IR$8190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[2]p122!#REF!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[2]p122!#REF!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[2]p122!#REF!</definedName>
    <definedName name="__123Graph_FCurrent" hidden="1">'[2]19.14-15'!#REF!</definedName>
    <definedName name="__123Graph_FGrßfico1" hidden="1">'[2]19.14-15'!#REF!</definedName>
    <definedName name="__123Graph_X" hidden="1">[2]p122!#REF!</definedName>
    <definedName name="__123Graph_XCurrent" hidden="1">'[2]19.14-15'!#REF!</definedName>
    <definedName name="__123Graph_XGrßfico1" hidden="1">'[2]19.14-15'!#REF!</definedName>
    <definedName name="_p421">[4]CARNE1!$B$44</definedName>
    <definedName name="_p431" hidden="1">[4]CARNE7!$G$11:$G$93</definedName>
    <definedName name="_p7" hidden="1">'[5]19.14-15'!#REF!</definedName>
    <definedName name="_PEP1">'[6]19.11-12'!$B$51</definedName>
    <definedName name="_PEP2">[7]GANADE1!$B$75</definedName>
    <definedName name="_PEP3">'[6]19.11-12'!$B$53</definedName>
    <definedName name="_PEP4" hidden="1">'[6]19.14-15'!$B$34:$B$37</definedName>
    <definedName name="_PP1">[7]GANADE1!$B$77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hidden="1">'[6]19.14-15'!#REF!</definedName>
    <definedName name="_PP14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hidden="1">'[6]19.14-15'!#REF!</definedName>
    <definedName name="_PP2">'[6]19.22'!#REF!</definedName>
    <definedName name="_PP20" hidden="1">'[6]19.14-15'!#REF!</definedName>
    <definedName name="_PP21" hidden="1">'[6]19.14-15'!#REF!</definedName>
    <definedName name="_PP22" hidden="1">'[6]19.14-15'!#REF!</definedName>
    <definedName name="_pp23" hidden="1">'[6]19.14-15'!#REF!</definedName>
    <definedName name="_pp24" hidden="1">'[6]19.14-15'!#REF!</definedName>
    <definedName name="_pp25" hidden="1">'[6]19.14-15'!#REF!</definedName>
    <definedName name="_pp26" hidden="1">'[6]19.14-15'!#REF!</definedName>
    <definedName name="_pp27" hidden="1">'[6]19.14-15'!#REF!</definedName>
    <definedName name="_PP3">[7]GANADE1!$B$79</definedName>
    <definedName name="_PP4">'[6]19.11-12'!$B$51</definedName>
    <definedName name="_PP5" hidden="1">'[6]19.14-15'!$B$34:$B$37</definedName>
    <definedName name="_PP6" hidden="1">'[6]19.14-15'!$B$34:$B$37</definedName>
    <definedName name="_PP7" hidden="1">'[6]19.14-15'!#REF!</definedName>
    <definedName name="_PP8" hidden="1">'[6]19.14-15'!#REF!</definedName>
    <definedName name="_PP9" hidden="1">'[6]19.14-15'!#REF!</definedName>
    <definedName name="A_impresión_IM">#REF!</definedName>
    <definedName name="alk">'[8]19.11-12'!$B$53</definedName>
    <definedName name="_xlnm.Print_Area" localSheetId="0">'12.7.20'!$A$1:$N$97</definedName>
    <definedName name="balan.xls" hidden="1">'[9]7.24'!$D$6:$D$27</definedName>
    <definedName name="_xlnm.Database">#REF!</definedName>
    <definedName name="Biotop">#REF!</definedName>
    <definedName name="erqwer" hidden="1">'[10]19.14-15'!#REF!</definedName>
    <definedName name="erwer">#REF!</definedName>
    <definedName name="GUION">#REF!</definedName>
    <definedName name="Imprimir_área_IM">#REF!</definedName>
    <definedName name="kk" hidden="1">'[5]19.14-15'!#REF!</definedName>
    <definedName name="kkjkj">#REF!</definedName>
    <definedName name="PEP">[7]GANADE1!$B$79</definedName>
    <definedName name="re">#REF!</definedName>
    <definedName name="RUTI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1" l="1"/>
  <c r="K76" i="1"/>
  <c r="J76" i="1"/>
  <c r="I76" i="1"/>
  <c r="H76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<sst xmlns="http://schemas.openxmlformats.org/spreadsheetml/2006/main" count="163" uniqueCount="37">
  <si>
    <t>INVENTARIO NACIONAL DE EROSION DE SUELOS</t>
  </si>
  <si>
    <t>12.7.20. MOVIMIENTOS EN MASA: Superficies según potencialidad y tipología predominante, 2016</t>
  </si>
  <si>
    <t>Provincia</t>
  </si>
  <si>
    <t>Tipología predominante</t>
  </si>
  <si>
    <t>Potencialidad</t>
  </si>
  <si>
    <t xml:space="preserve">Superficie </t>
  </si>
  <si>
    <t>Nula o muy baja</t>
  </si>
  <si>
    <t>Baja o moderada</t>
  </si>
  <si>
    <t>Media</t>
  </si>
  <si>
    <t>Alta</t>
  </si>
  <si>
    <t>Muy alta</t>
  </si>
  <si>
    <t>geográfica</t>
  </si>
  <si>
    <t>Hectáreas</t>
  </si>
  <si>
    <t>Porcentaje</t>
  </si>
  <si>
    <t>A CORUÑA</t>
  </si>
  <si>
    <t>Derrumbes en general</t>
  </si>
  <si>
    <t>Deslizamientos</t>
  </si>
  <si>
    <t>Derrumbes en general y deslizamientos</t>
  </si>
  <si>
    <t>Deslizamientos y flujos</t>
  </si>
  <si>
    <t>Complejos o mixtos</t>
  </si>
  <si>
    <t>Sin tipología</t>
  </si>
  <si>
    <t>SUPERFICIE EROSIONABLE</t>
  </si>
  <si>
    <t>Láminas de agua superficiales y humedales</t>
  </si>
  <si>
    <t>Superficies artificiales</t>
  </si>
  <si>
    <t>TOTAL</t>
  </si>
  <si>
    <t>ALICANTE</t>
  </si>
  <si>
    <t>~ 0,00</t>
  </si>
  <si>
    <t>Movimientos en masa poco probables</t>
  </si>
  <si>
    <t>ALMERÍA</t>
  </si>
  <si>
    <t>ÁVILA</t>
  </si>
  <si>
    <t>~0,00</t>
  </si>
  <si>
    <t>BADAJOZ</t>
  </si>
  <si>
    <t>BARCELONA</t>
  </si>
  <si>
    <t>BURGOS</t>
  </si>
  <si>
    <r>
      <t>~</t>
    </r>
    <r>
      <rPr>
        <sz val="8.1"/>
        <rFont val="Arial"/>
        <family val="2"/>
      </rPr>
      <t xml:space="preserve"> </t>
    </r>
    <r>
      <rPr>
        <sz val="9"/>
        <rFont val="Arial"/>
        <family val="2"/>
      </rPr>
      <t>0,00</t>
    </r>
  </si>
  <si>
    <t>CACERES</t>
  </si>
  <si>
    <t>CADIZ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</si>
</sst>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_;\–#,##0.0__;0.0__;@__"/>
  </numFmts>
  <fonts count="7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.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</borders>
  <cellStyleXfs count="2">
    <xf numFmtId="0" fontId="0" fillId="2" borderId="0"/>
    <xf numFmtId="0" fontId="2" fillId="0" borderId="0"/>
  </cellStyleXfs>
  <cellXfs count="38">
    <xf numFmtId="0" fontId="0" fillId="2" borderId="0" xfId="0"/>
    <xf numFmtId="0" fontId="1" fillId="2" borderId="0" xfId="0" applyFont="1" applyFill="1" applyAlignment="1">
      <alignment horizontal="center"/>
    </xf>
    <xf numFmtId="0" fontId="3" fillId="2" borderId="0" xfId="1" applyFont="1" applyFill="1"/>
    <xf numFmtId="0" fontId="0" fillId="2" borderId="0" xfId="0" applyFill="1"/>
    <xf numFmtId="0" fontId="4" fillId="3" borderId="0" xfId="0" applyFont="1" applyFill="1" applyAlignment="1">
      <alignment horizontal="center"/>
    </xf>
    <xf numFmtId="0" fontId="3" fillId="3" borderId="0" xfId="1" applyFont="1" applyFill="1"/>
    <xf numFmtId="0" fontId="2" fillId="2" borderId="0" xfId="1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164" fontId="2" fillId="2" borderId="2" xfId="0" applyNumberFormat="1" applyFont="1" applyFill="1" applyBorder="1" applyAlignment="1" applyProtection="1">
      <alignment horizontal="right"/>
    </xf>
    <xf numFmtId="164" fontId="2" fillId="2" borderId="4" xfId="0" applyNumberFormat="1" applyFont="1" applyFill="1" applyBorder="1" applyAlignment="1" applyProtection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164" fontId="2" fillId="2" borderId="6" xfId="0" applyNumberFormat="1" applyFont="1" applyFill="1" applyBorder="1" applyAlignment="1" applyProtection="1">
      <alignment horizontal="right"/>
    </xf>
    <xf numFmtId="164" fontId="2" fillId="2" borderId="14" xfId="0" applyNumberFormat="1" applyFont="1" applyFill="1" applyBorder="1" applyAlignment="1" applyProtection="1">
      <alignment horizontal="right"/>
    </xf>
    <xf numFmtId="0" fontId="2" fillId="2" borderId="15" xfId="0" applyFont="1" applyFill="1" applyBorder="1" applyAlignment="1">
      <alignment horizontal="center" vertical="center" wrapText="1"/>
    </xf>
    <xf numFmtId="0" fontId="0" fillId="2" borderId="8" xfId="0" applyFill="1" applyBorder="1"/>
    <xf numFmtId="164" fontId="2" fillId="2" borderId="8" xfId="0" applyNumberFormat="1" applyFont="1" applyFill="1" applyBorder="1" applyAlignment="1" applyProtection="1">
      <alignment horizontal="right"/>
    </xf>
    <xf numFmtId="164" fontId="2" fillId="2" borderId="9" xfId="0" applyNumberFormat="1" applyFont="1" applyFill="1" applyBorder="1" applyAlignment="1" applyProtection="1">
      <alignment horizontal="right"/>
    </xf>
    <xf numFmtId="0" fontId="2" fillId="2" borderId="16" xfId="0" applyFont="1" applyFill="1" applyBorder="1" applyAlignment="1">
      <alignment horizontal="center" vertical="center" wrapText="1"/>
    </xf>
    <xf numFmtId="0" fontId="0" fillId="2" borderId="17" xfId="0" applyFill="1" applyBorder="1"/>
    <xf numFmtId="164" fontId="2" fillId="2" borderId="17" xfId="0" applyNumberFormat="1" applyFont="1" applyFill="1" applyBorder="1" applyAlignment="1" applyProtection="1">
      <alignment horizontal="right"/>
    </xf>
    <xf numFmtId="164" fontId="2" fillId="2" borderId="18" xfId="0" applyNumberFormat="1" applyFont="1" applyFill="1" applyBorder="1" applyAlignment="1" applyProtection="1">
      <alignment horizontal="right"/>
    </xf>
    <xf numFmtId="0" fontId="0" fillId="2" borderId="19" xfId="0" applyFill="1" applyBorder="1" applyAlignment="1">
      <alignment horizontal="left"/>
    </xf>
  </cellXfs>
  <cellStyles count="2">
    <cellStyle name="Normal" xfId="0" builtinId="0"/>
    <cellStyle name="Normal_Libr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\imagenes\Users\ggarciac.MARM\AppData\Local\Microsoft\Windows\Temporary%20Internet%20Files\OLKC6FF\Anuario\elaboraanu2005\Anuario%202001\AEA2000\EXCEL_CAPS\A01cap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rio%202001/AEA2000/EXC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Documents%20and%20Settings/nalb/Mis%20documentos/Anuario%202004/Anuario%20(3-11-05)/Documents%20and%20Settings/nalb/Escritorio/Anuario/ANUARIO/ANUA98/ANUA98/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rio%202001/AEA2000/EXCEL_CAPS/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ANUA98/ANUA98/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arciac.MARM/AppData/Local/Microsoft/Windows/Temporary%20Internet%20Files/OLKC6FF/Anuario/elaboraanu2005/Mis%20documentos/Aea2000definitivo/AEA2000/EXCEL/Bases/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1.1"/>
      <sheetName val="12.1.2"/>
      <sheetName val="12.1.3"/>
      <sheetName val="12.1.4"/>
      <sheetName val="12.1.5"/>
      <sheetName val="12.1.6"/>
      <sheetName val="12.1.7"/>
      <sheetName val="12.2.1"/>
      <sheetName val="12.2.2"/>
      <sheetName val="12.2.3"/>
      <sheetName val="12.2.4"/>
      <sheetName val="12.3.1"/>
      <sheetName val="12.3.2"/>
      <sheetName val="12.3.3"/>
      <sheetName val="12.3.4"/>
      <sheetName val="12.3.5"/>
      <sheetName val="12.4.1"/>
      <sheetName val="12.4.2"/>
      <sheetName val="12.4.3"/>
      <sheetName val="12.4.4"/>
      <sheetName val="12.4.5"/>
      <sheetName val="12.4.6"/>
      <sheetName val="12.4.7"/>
      <sheetName val="12.4.8"/>
      <sheetName val="12.4.9"/>
      <sheetName val="12.4.10"/>
      <sheetName val="12.5.1"/>
      <sheetName val="12.5.2"/>
      <sheetName val="12.5.3"/>
      <sheetName val="12.5.4"/>
      <sheetName val="12.5.5 "/>
      <sheetName val="12.5.6"/>
      <sheetName val="12.5.7"/>
      <sheetName val="12.6.1.1"/>
      <sheetName val="12.6.1.2 "/>
      <sheetName val="12.6.2.1"/>
      <sheetName val="Grafico 12.6.2.1"/>
      <sheetName val="12.6.2.2"/>
      <sheetName val="12.6.2.3"/>
      <sheetName val="12.6.3.1"/>
      <sheetName val="12.7.1"/>
      <sheetName val="12.7.2"/>
      <sheetName val="12.7.3"/>
      <sheetName val="12.7.4"/>
      <sheetName val="12.7.5"/>
      <sheetName val="12.7.6"/>
      <sheetName val="12.7.7"/>
      <sheetName val="12.7.8"/>
      <sheetName val="12.7.9"/>
      <sheetName val="12.7.10"/>
      <sheetName val="12.7.11"/>
      <sheetName val="12.7.12"/>
      <sheetName val="12.7.13"/>
      <sheetName val="12.7.14"/>
      <sheetName val="12.7.15"/>
      <sheetName val="12.7.16"/>
      <sheetName val="12.7.17"/>
      <sheetName val="12.7.18"/>
      <sheetName val="12.7.19"/>
      <sheetName val="12.7.20"/>
      <sheetName val="12.7.21"/>
      <sheetName val="12.7.22"/>
      <sheetName val="12.7.23"/>
      <sheetName val="12.7.24"/>
      <sheetName val="12.7.25"/>
      <sheetName val="12.7.26"/>
      <sheetName val="12.7.27"/>
      <sheetName val="12.7.28"/>
      <sheetName val="12.7.29"/>
      <sheetName val="12.7.30"/>
      <sheetName val="12.7.31"/>
      <sheetName val="12.7.32"/>
      <sheetName val="12.7.33"/>
      <sheetName val="12.7.34"/>
      <sheetName val="12.7.35"/>
      <sheetName val="12.8.1.1"/>
      <sheetName val="12.8.1.2"/>
      <sheetName val="12.8.1.3"/>
      <sheetName val="12.8.1.4"/>
      <sheetName val="12.8.1.5"/>
      <sheetName val="12.8.1.6 "/>
      <sheetName val="12.8.2.1"/>
      <sheetName val="12.8.2.2"/>
      <sheetName val="12.8.2.3"/>
      <sheetName val="12.8.2.4"/>
      <sheetName val="12.8.2.5"/>
      <sheetName val="12.8.2.6"/>
      <sheetName val="12.8.3.1"/>
      <sheetName val="12.8.4.1"/>
      <sheetName val="12.8.4.2"/>
      <sheetName val="12.8.4.3"/>
      <sheetName val="12.8.4.4"/>
      <sheetName val="12.8.4.5"/>
      <sheetName val="12.8.5.1"/>
      <sheetName val="12.8.5.2"/>
      <sheetName val="12.8.5.3"/>
      <sheetName val="12.8.5.4"/>
      <sheetName val="12.8.5.5"/>
      <sheetName val="12.8.6.1"/>
      <sheetName val="12.9.1"/>
      <sheetName val="12.9.2"/>
      <sheetName val="GR.12.9.2"/>
      <sheetName val="12.9.3"/>
      <sheetName val="12.9.4"/>
      <sheetName val="12.9.5"/>
      <sheetName val="12.9.6"/>
      <sheetName val="12.9.7"/>
      <sheetName val="12.9.8"/>
      <sheetName val="12.9.9"/>
      <sheetName val="12.9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nsajero.tragsa.es/exchweb/bin/redir.asp?URL=http://www.mma.es/portal/secciones/biodiversidad/inventarios/ines/resumen_resultado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N96"/>
  <sheetViews>
    <sheetView tabSelected="1" view="pageBreakPreview" topLeftCell="C13" zoomScale="85" zoomScaleSheetLayoutView="85" workbookViewId="0">
      <selection activeCell="B8" sqref="B8"/>
    </sheetView>
  </sheetViews>
  <sheetFormatPr baseColWidth="10" defaultRowHeight="12.75" x14ac:dyDescent="0.2"/>
  <cols>
    <col min="1" max="1" width="18" style="6" customWidth="1"/>
    <col min="2" max="2" width="39" style="2" customWidth="1"/>
    <col min="3" max="3" width="10.85546875" style="2" bestFit="1" customWidth="1"/>
    <col min="4" max="4" width="11" style="2" bestFit="1" customWidth="1"/>
    <col min="5" max="5" width="12.5703125" style="2" bestFit="1" customWidth="1"/>
    <col min="6" max="6" width="11" style="2" bestFit="1" customWidth="1"/>
    <col min="7" max="7" width="11.5703125" style="2" bestFit="1" customWidth="1"/>
    <col min="8" max="8" width="11" style="2" bestFit="1" customWidth="1"/>
    <col min="9" max="9" width="11.5703125" style="2" bestFit="1" customWidth="1"/>
    <col min="10" max="10" width="11" style="2" bestFit="1" customWidth="1"/>
    <col min="11" max="11" width="11.140625" style="2" bestFit="1" customWidth="1"/>
    <col min="12" max="12" width="11" style="2" bestFit="1" customWidth="1"/>
    <col min="13" max="13" width="12.85546875" style="2" bestFit="1" customWidth="1"/>
    <col min="14" max="14" width="11" style="2" bestFit="1" customWidth="1"/>
    <col min="15" max="16384" width="11.42578125" style="2"/>
  </cols>
  <sheetData>
    <row r="1" spans="1:14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5" customFormat="1" ht="1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3.5" thickBot="1" x14ac:dyDescent="0.25"/>
    <row r="5" spans="1:14" s="11" customFormat="1" ht="41.25" customHeight="1" x14ac:dyDescent="0.2">
      <c r="A5" s="7" t="s">
        <v>2</v>
      </c>
      <c r="B5" s="8" t="s">
        <v>3</v>
      </c>
      <c r="C5" s="9" t="s">
        <v>4</v>
      </c>
      <c r="D5" s="9"/>
      <c r="E5" s="9"/>
      <c r="F5" s="9"/>
      <c r="G5" s="9"/>
      <c r="H5" s="9"/>
      <c r="I5" s="9"/>
      <c r="J5" s="9"/>
      <c r="K5" s="9"/>
      <c r="L5" s="9"/>
      <c r="M5" s="8" t="s">
        <v>5</v>
      </c>
      <c r="N5" s="10"/>
    </row>
    <row r="6" spans="1:14" s="11" customFormat="1" ht="34.5" customHeight="1" x14ac:dyDescent="0.2">
      <c r="A6" s="12"/>
      <c r="B6" s="13"/>
      <c r="C6" s="14" t="s">
        <v>6</v>
      </c>
      <c r="D6" s="14"/>
      <c r="E6" s="14" t="s">
        <v>7</v>
      </c>
      <c r="F6" s="14"/>
      <c r="G6" s="14" t="s">
        <v>8</v>
      </c>
      <c r="H6" s="14"/>
      <c r="I6" s="14" t="s">
        <v>9</v>
      </c>
      <c r="J6" s="14"/>
      <c r="K6" s="14" t="s">
        <v>10</v>
      </c>
      <c r="L6" s="14"/>
      <c r="M6" s="15" t="s">
        <v>11</v>
      </c>
      <c r="N6" s="16"/>
    </row>
    <row r="7" spans="1:14" s="11" customFormat="1" ht="30" customHeight="1" thickBot="1" x14ac:dyDescent="0.25">
      <c r="A7" s="17"/>
      <c r="B7" s="18"/>
      <c r="C7" s="19" t="s">
        <v>12</v>
      </c>
      <c r="D7" s="19" t="s">
        <v>13</v>
      </c>
      <c r="E7" s="19" t="s">
        <v>12</v>
      </c>
      <c r="F7" s="19" t="s">
        <v>13</v>
      </c>
      <c r="G7" s="19" t="s">
        <v>12</v>
      </c>
      <c r="H7" s="19" t="s">
        <v>13</v>
      </c>
      <c r="I7" s="19" t="s">
        <v>12</v>
      </c>
      <c r="J7" s="19" t="s">
        <v>13</v>
      </c>
      <c r="K7" s="19" t="s">
        <v>12</v>
      </c>
      <c r="L7" s="19" t="s">
        <v>13</v>
      </c>
      <c r="M7" s="19" t="s">
        <v>12</v>
      </c>
      <c r="N7" s="20" t="s">
        <v>13</v>
      </c>
    </row>
    <row r="8" spans="1:14" ht="21" customHeight="1" x14ac:dyDescent="0.2">
      <c r="A8" s="21" t="s">
        <v>14</v>
      </c>
      <c r="B8" s="22" t="s">
        <v>15</v>
      </c>
      <c r="C8" s="23">
        <v>0</v>
      </c>
      <c r="D8" s="23">
        <v>0</v>
      </c>
      <c r="E8" s="23">
        <v>0</v>
      </c>
      <c r="F8" s="23">
        <v>0</v>
      </c>
      <c r="G8" s="23">
        <v>136245.88</v>
      </c>
      <c r="H8" s="23">
        <v>17.14</v>
      </c>
      <c r="I8" s="23">
        <v>7243.87</v>
      </c>
      <c r="J8" s="23">
        <v>0.91</v>
      </c>
      <c r="K8" s="23">
        <v>52.47</v>
      </c>
      <c r="L8" s="23">
        <v>0.01</v>
      </c>
      <c r="M8" s="23">
        <v>143542.22</v>
      </c>
      <c r="N8" s="24">
        <v>18.059999999999999</v>
      </c>
    </row>
    <row r="9" spans="1:14" x14ac:dyDescent="0.2">
      <c r="A9" s="25"/>
      <c r="B9" s="26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3297.31</v>
      </c>
      <c r="H9" s="27">
        <v>0.41</v>
      </c>
      <c r="I9" s="27">
        <v>105.62</v>
      </c>
      <c r="J9" s="27">
        <v>0.01</v>
      </c>
      <c r="K9" s="27">
        <v>0</v>
      </c>
      <c r="L9" s="27">
        <v>0</v>
      </c>
      <c r="M9" s="27">
        <v>3402.93</v>
      </c>
      <c r="N9" s="28">
        <v>0.42</v>
      </c>
    </row>
    <row r="10" spans="1:14" x14ac:dyDescent="0.2">
      <c r="A10" s="25"/>
      <c r="B10" s="26" t="s">
        <v>17</v>
      </c>
      <c r="C10" s="27">
        <v>0</v>
      </c>
      <c r="D10" s="27">
        <v>0</v>
      </c>
      <c r="E10" s="27">
        <v>0</v>
      </c>
      <c r="F10" s="27">
        <v>0</v>
      </c>
      <c r="G10" s="27">
        <v>255050.3</v>
      </c>
      <c r="H10" s="27">
        <v>32.1</v>
      </c>
      <c r="I10" s="27">
        <v>165878.54</v>
      </c>
      <c r="J10" s="27">
        <v>20.86</v>
      </c>
      <c r="K10" s="27">
        <v>16231.44</v>
      </c>
      <c r="L10" s="27">
        <v>2.04</v>
      </c>
      <c r="M10" s="27">
        <v>437160.28</v>
      </c>
      <c r="N10" s="28">
        <v>55</v>
      </c>
    </row>
    <row r="11" spans="1:14" x14ac:dyDescent="0.2">
      <c r="A11" s="25"/>
      <c r="B11" s="26" t="s">
        <v>18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190.74</v>
      </c>
      <c r="J11" s="27">
        <v>0.02</v>
      </c>
      <c r="K11" s="27">
        <v>0</v>
      </c>
      <c r="L11" s="27">
        <v>0</v>
      </c>
      <c r="M11" s="27">
        <v>190.74</v>
      </c>
      <c r="N11" s="28">
        <v>0.02</v>
      </c>
    </row>
    <row r="12" spans="1:14" x14ac:dyDescent="0.2">
      <c r="A12" s="25"/>
      <c r="B12" s="26" t="s">
        <v>19</v>
      </c>
      <c r="C12" s="27">
        <v>0</v>
      </c>
      <c r="D12" s="27">
        <v>0</v>
      </c>
      <c r="E12" s="27">
        <v>0</v>
      </c>
      <c r="F12" s="27">
        <v>0</v>
      </c>
      <c r="G12" s="27">
        <v>1276.5</v>
      </c>
      <c r="H12" s="27">
        <v>0.16</v>
      </c>
      <c r="I12" s="27">
        <v>797.59</v>
      </c>
      <c r="J12" s="27">
        <v>0.1</v>
      </c>
      <c r="K12" s="27">
        <v>0</v>
      </c>
      <c r="L12" s="27">
        <v>0</v>
      </c>
      <c r="M12" s="27">
        <v>2074.09</v>
      </c>
      <c r="N12" s="28">
        <v>0.26</v>
      </c>
    </row>
    <row r="13" spans="1:14" x14ac:dyDescent="0.2">
      <c r="A13" s="25"/>
      <c r="B13" s="26" t="s">
        <v>20</v>
      </c>
      <c r="C13" s="27">
        <v>0.81</v>
      </c>
      <c r="D13" s="27">
        <v>0</v>
      </c>
      <c r="E13" s="27">
        <v>180806.09</v>
      </c>
      <c r="F13" s="27">
        <v>22.74</v>
      </c>
      <c r="G13" s="27">
        <v>20.83</v>
      </c>
      <c r="H13" s="27">
        <v>0</v>
      </c>
      <c r="I13" s="27">
        <v>2.13</v>
      </c>
      <c r="J13" s="27">
        <v>0</v>
      </c>
      <c r="K13" s="27">
        <v>0</v>
      </c>
      <c r="L13" s="27">
        <v>0</v>
      </c>
      <c r="M13" s="27">
        <v>180829.86</v>
      </c>
      <c r="N13" s="28">
        <v>22.74</v>
      </c>
    </row>
    <row r="14" spans="1:14" x14ac:dyDescent="0.2">
      <c r="A14" s="25"/>
      <c r="B14" s="26" t="s">
        <v>21</v>
      </c>
      <c r="C14" s="27">
        <v>0.81</v>
      </c>
      <c r="D14" s="27">
        <v>0</v>
      </c>
      <c r="E14" s="27">
        <v>180806.09</v>
      </c>
      <c r="F14" s="27">
        <v>22.74</v>
      </c>
      <c r="G14" s="27">
        <v>395890.82</v>
      </c>
      <c r="H14" s="27">
        <v>49.81</v>
      </c>
      <c r="I14" s="27">
        <v>174218.49</v>
      </c>
      <c r="J14" s="27">
        <v>21.9</v>
      </c>
      <c r="K14" s="27">
        <v>16283.91</v>
      </c>
      <c r="L14" s="27">
        <v>2.0499999999999998</v>
      </c>
      <c r="M14" s="27">
        <v>767200.12</v>
      </c>
      <c r="N14" s="28">
        <v>96.5</v>
      </c>
    </row>
    <row r="15" spans="1:14" x14ac:dyDescent="0.2">
      <c r="A15" s="25"/>
      <c r="B15" s="26" t="s">
        <v>22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6282.19</v>
      </c>
      <c r="N15" s="28">
        <v>0.79</v>
      </c>
    </row>
    <row r="16" spans="1:14" x14ac:dyDescent="0.2">
      <c r="A16" s="25"/>
      <c r="B16" s="26" t="s">
        <v>23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21556.11</v>
      </c>
      <c r="N16" s="28">
        <v>2.71</v>
      </c>
    </row>
    <row r="17" spans="1:14" x14ac:dyDescent="0.2">
      <c r="A17" s="29"/>
      <c r="B17" s="30" t="s">
        <v>24</v>
      </c>
      <c r="C17" s="31">
        <v>0.81</v>
      </c>
      <c r="D17" s="31">
        <v>0</v>
      </c>
      <c r="E17" s="31">
        <v>180806.09</v>
      </c>
      <c r="F17" s="31">
        <v>22.74</v>
      </c>
      <c r="G17" s="31">
        <v>395890.82</v>
      </c>
      <c r="H17" s="31">
        <v>49.81</v>
      </c>
      <c r="I17" s="31">
        <v>174218.49</v>
      </c>
      <c r="J17" s="31">
        <v>21.9</v>
      </c>
      <c r="K17" s="31">
        <v>16283.91</v>
      </c>
      <c r="L17" s="31">
        <v>2.0499999999999998</v>
      </c>
      <c r="M17" s="31">
        <v>795038.42</v>
      </c>
      <c r="N17" s="32">
        <v>100</v>
      </c>
    </row>
    <row r="18" spans="1:14" x14ac:dyDescent="0.2">
      <c r="A18" s="33" t="s">
        <v>25</v>
      </c>
      <c r="B18" s="26" t="s">
        <v>15</v>
      </c>
      <c r="C18" s="27">
        <v>0</v>
      </c>
      <c r="D18" s="27">
        <v>0</v>
      </c>
      <c r="E18" s="27">
        <v>0</v>
      </c>
      <c r="F18" s="27">
        <v>0</v>
      </c>
      <c r="G18" s="27">
        <v>143853.76000000001</v>
      </c>
      <c r="H18" s="27">
        <v>24.74</v>
      </c>
      <c r="I18" s="27">
        <v>10385.14</v>
      </c>
      <c r="J18" s="27">
        <v>1.79</v>
      </c>
      <c r="K18" s="27">
        <v>1700.97</v>
      </c>
      <c r="L18" s="27">
        <v>0.28999999999999998</v>
      </c>
      <c r="M18" s="27">
        <v>155939.87</v>
      </c>
      <c r="N18" s="28">
        <v>26.82</v>
      </c>
    </row>
    <row r="19" spans="1:14" x14ac:dyDescent="0.2">
      <c r="A19" s="33" t="s">
        <v>25</v>
      </c>
      <c r="B19" s="26" t="s">
        <v>16</v>
      </c>
      <c r="C19" s="27">
        <v>0</v>
      </c>
      <c r="D19" s="27">
        <v>0</v>
      </c>
      <c r="E19" s="27">
        <v>0</v>
      </c>
      <c r="F19" s="27">
        <v>0</v>
      </c>
      <c r="G19" s="27">
        <v>8341.3799999999992</v>
      </c>
      <c r="H19" s="27">
        <v>1.43</v>
      </c>
      <c r="I19" s="27">
        <v>94.09</v>
      </c>
      <c r="J19" s="27">
        <v>0.02</v>
      </c>
      <c r="K19" s="27">
        <v>0.75</v>
      </c>
      <c r="L19" s="27" t="s">
        <v>26</v>
      </c>
      <c r="M19" s="27">
        <v>8436.2199999999993</v>
      </c>
      <c r="N19" s="28">
        <v>1.45</v>
      </c>
    </row>
    <row r="20" spans="1:14" x14ac:dyDescent="0.2">
      <c r="A20" s="33" t="s">
        <v>25</v>
      </c>
      <c r="B20" s="26" t="s">
        <v>17</v>
      </c>
      <c r="C20" s="27">
        <v>0</v>
      </c>
      <c r="D20" s="27">
        <v>0</v>
      </c>
      <c r="E20" s="27">
        <v>0</v>
      </c>
      <c r="F20" s="27">
        <v>0</v>
      </c>
      <c r="G20" s="27">
        <v>93136.43</v>
      </c>
      <c r="H20" s="27">
        <v>16.010000000000002</v>
      </c>
      <c r="I20" s="27">
        <v>146888.67000000001</v>
      </c>
      <c r="J20" s="27">
        <v>25.24</v>
      </c>
      <c r="K20" s="27">
        <v>33973.589999999997</v>
      </c>
      <c r="L20" s="27">
        <v>5.84</v>
      </c>
      <c r="M20" s="27">
        <v>273998.69</v>
      </c>
      <c r="N20" s="28">
        <v>47.09</v>
      </c>
    </row>
    <row r="21" spans="1:14" x14ac:dyDescent="0.2">
      <c r="A21" s="33" t="s">
        <v>25</v>
      </c>
      <c r="B21" s="26" t="s">
        <v>18</v>
      </c>
      <c r="C21" s="27">
        <v>0</v>
      </c>
      <c r="D21" s="27">
        <v>0</v>
      </c>
      <c r="E21" s="27">
        <v>0</v>
      </c>
      <c r="F21" s="27">
        <v>0</v>
      </c>
      <c r="G21" s="27">
        <v>9014.5400000000009</v>
      </c>
      <c r="H21" s="27">
        <v>1.55</v>
      </c>
      <c r="I21" s="27">
        <v>9533.94</v>
      </c>
      <c r="J21" s="27">
        <v>1.64</v>
      </c>
      <c r="K21" s="27">
        <v>643.54</v>
      </c>
      <c r="L21" s="27">
        <v>0.11</v>
      </c>
      <c r="M21" s="27">
        <v>19192.02</v>
      </c>
      <c r="N21" s="28">
        <v>3.3</v>
      </c>
    </row>
    <row r="22" spans="1:14" x14ac:dyDescent="0.2">
      <c r="A22" s="33" t="s">
        <v>25</v>
      </c>
      <c r="B22" s="26" t="s">
        <v>19</v>
      </c>
      <c r="C22" s="27">
        <v>0</v>
      </c>
      <c r="D22" s="27">
        <v>0</v>
      </c>
      <c r="E22" s="27">
        <v>0</v>
      </c>
      <c r="F22" s="27">
        <v>0</v>
      </c>
      <c r="G22" s="27">
        <v>3223.88</v>
      </c>
      <c r="H22" s="27">
        <v>0.55000000000000004</v>
      </c>
      <c r="I22" s="27">
        <v>8296.52</v>
      </c>
      <c r="J22" s="27">
        <v>1.43</v>
      </c>
      <c r="K22" s="27">
        <v>1431.02</v>
      </c>
      <c r="L22" s="27">
        <v>0.25</v>
      </c>
      <c r="M22" s="27">
        <v>12951.42</v>
      </c>
      <c r="N22" s="28">
        <v>2.23</v>
      </c>
    </row>
    <row r="23" spans="1:14" x14ac:dyDescent="0.2">
      <c r="A23" s="33" t="s">
        <v>25</v>
      </c>
      <c r="B23" s="26" t="s">
        <v>27</v>
      </c>
      <c r="C23" s="27">
        <v>0</v>
      </c>
      <c r="D23" s="27">
        <v>0</v>
      </c>
      <c r="E23" s="27">
        <v>49229.48</v>
      </c>
      <c r="F23" s="27">
        <v>8.4600000000000009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49229.48</v>
      </c>
      <c r="N23" s="28">
        <v>8.4600000000000009</v>
      </c>
    </row>
    <row r="24" spans="1:14" x14ac:dyDescent="0.2">
      <c r="A24" s="33" t="s">
        <v>25</v>
      </c>
      <c r="B24" s="26" t="s">
        <v>21</v>
      </c>
      <c r="C24" s="27">
        <v>0</v>
      </c>
      <c r="D24" s="27">
        <v>0</v>
      </c>
      <c r="E24" s="27">
        <v>49229.48</v>
      </c>
      <c r="F24" s="27">
        <v>8.4600000000000009</v>
      </c>
      <c r="G24" s="27">
        <v>257569.99</v>
      </c>
      <c r="H24" s="27">
        <v>44.28</v>
      </c>
      <c r="I24" s="27">
        <v>175198.36</v>
      </c>
      <c r="J24" s="27">
        <v>30.12</v>
      </c>
      <c r="K24" s="27">
        <v>37749.870000000003</v>
      </c>
      <c r="L24" s="27">
        <v>6.49</v>
      </c>
      <c r="M24" s="27">
        <v>519747.7</v>
      </c>
      <c r="N24" s="28">
        <v>89.35</v>
      </c>
    </row>
    <row r="25" spans="1:14" x14ac:dyDescent="0.2">
      <c r="A25" s="33" t="s">
        <v>25</v>
      </c>
      <c r="B25" s="26" t="s">
        <v>22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10512.03</v>
      </c>
      <c r="N25" s="28">
        <v>1.81</v>
      </c>
    </row>
    <row r="26" spans="1:14" x14ac:dyDescent="0.2">
      <c r="A26" s="33" t="s">
        <v>25</v>
      </c>
      <c r="B26" s="26" t="s">
        <v>23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51398.46</v>
      </c>
      <c r="N26" s="28">
        <v>8.84</v>
      </c>
    </row>
    <row r="27" spans="1:14" x14ac:dyDescent="0.2">
      <c r="A27" s="33" t="s">
        <v>25</v>
      </c>
      <c r="B27" s="30" t="s">
        <v>24</v>
      </c>
      <c r="C27" s="31">
        <v>0</v>
      </c>
      <c r="D27" s="31">
        <v>0</v>
      </c>
      <c r="E27" s="31">
        <v>49229.48</v>
      </c>
      <c r="F27" s="31">
        <v>8.4600000000000009</v>
      </c>
      <c r="G27" s="31">
        <v>257569.99</v>
      </c>
      <c r="H27" s="31">
        <v>44.28</v>
      </c>
      <c r="I27" s="31">
        <v>175198.36</v>
      </c>
      <c r="J27" s="31">
        <v>30.12</v>
      </c>
      <c r="K27" s="31">
        <v>37749.870000000003</v>
      </c>
      <c r="L27" s="31">
        <v>6.49</v>
      </c>
      <c r="M27" s="31">
        <v>581658.18999999994</v>
      </c>
      <c r="N27" s="32">
        <v>100</v>
      </c>
    </row>
    <row r="28" spans="1:14" x14ac:dyDescent="0.2">
      <c r="A28" s="33" t="s">
        <v>28</v>
      </c>
      <c r="B28" s="26" t="s">
        <v>15</v>
      </c>
      <c r="C28" s="27">
        <v>0</v>
      </c>
      <c r="D28" s="27">
        <v>0</v>
      </c>
      <c r="E28" s="27">
        <v>0</v>
      </c>
      <c r="F28" s="27">
        <v>0</v>
      </c>
      <c r="G28" s="27">
        <v>146078.66</v>
      </c>
      <c r="H28" s="27">
        <v>16.649999999999999</v>
      </c>
      <c r="I28" s="27">
        <v>24504.07</v>
      </c>
      <c r="J28" s="27">
        <v>2.79</v>
      </c>
      <c r="K28" s="27">
        <v>3189.21</v>
      </c>
      <c r="L28" s="27">
        <v>0.36</v>
      </c>
      <c r="M28" s="27">
        <v>173771.94</v>
      </c>
      <c r="N28" s="28">
        <v>19.8</v>
      </c>
    </row>
    <row r="29" spans="1:14" x14ac:dyDescent="0.2">
      <c r="A29" s="33" t="s">
        <v>28</v>
      </c>
      <c r="B29" s="26" t="s">
        <v>16</v>
      </c>
      <c r="C29" s="27">
        <v>0</v>
      </c>
      <c r="D29" s="27">
        <v>0</v>
      </c>
      <c r="E29" s="27">
        <v>0</v>
      </c>
      <c r="F29" s="27">
        <v>0</v>
      </c>
      <c r="G29" s="27">
        <v>3930.22</v>
      </c>
      <c r="H29" s="27">
        <v>0.45</v>
      </c>
      <c r="I29" s="27">
        <v>3.56</v>
      </c>
      <c r="J29" s="27" t="s">
        <v>26</v>
      </c>
      <c r="K29" s="27">
        <v>0</v>
      </c>
      <c r="L29" s="27">
        <v>0</v>
      </c>
      <c r="M29" s="27">
        <v>3933.78</v>
      </c>
      <c r="N29" s="28">
        <v>0.45</v>
      </c>
    </row>
    <row r="30" spans="1:14" x14ac:dyDescent="0.2">
      <c r="A30" s="33" t="s">
        <v>28</v>
      </c>
      <c r="B30" s="26" t="s">
        <v>17</v>
      </c>
      <c r="C30" s="27">
        <v>0</v>
      </c>
      <c r="D30" s="27">
        <v>0</v>
      </c>
      <c r="E30" s="27">
        <v>0</v>
      </c>
      <c r="F30" s="27">
        <v>0</v>
      </c>
      <c r="G30" s="27">
        <v>191801.7</v>
      </c>
      <c r="H30" s="27">
        <v>21.85</v>
      </c>
      <c r="I30" s="27">
        <v>364029.41</v>
      </c>
      <c r="J30" s="27">
        <v>41.49</v>
      </c>
      <c r="K30" s="27">
        <v>40843.81</v>
      </c>
      <c r="L30" s="27">
        <v>4.67</v>
      </c>
      <c r="M30" s="27">
        <v>596674.92000000004</v>
      </c>
      <c r="N30" s="28">
        <v>68.010000000000005</v>
      </c>
    </row>
    <row r="31" spans="1:14" x14ac:dyDescent="0.2">
      <c r="A31" s="33" t="s">
        <v>28</v>
      </c>
      <c r="B31" s="26" t="s">
        <v>18</v>
      </c>
      <c r="C31" s="27">
        <v>0</v>
      </c>
      <c r="D31" s="27">
        <v>0</v>
      </c>
      <c r="E31" s="27">
        <v>0</v>
      </c>
      <c r="F31" s="27">
        <v>0</v>
      </c>
      <c r="G31" s="27">
        <v>1992.95</v>
      </c>
      <c r="H31" s="27">
        <v>0.23</v>
      </c>
      <c r="I31" s="27">
        <v>1339.3</v>
      </c>
      <c r="J31" s="27">
        <v>0.15</v>
      </c>
      <c r="K31" s="27">
        <v>28.14</v>
      </c>
      <c r="L31" s="27" t="s">
        <v>26</v>
      </c>
      <c r="M31" s="27">
        <v>3360.39</v>
      </c>
      <c r="N31" s="28">
        <v>0.38</v>
      </c>
    </row>
    <row r="32" spans="1:14" x14ac:dyDescent="0.2">
      <c r="A32" s="33" t="s">
        <v>28</v>
      </c>
      <c r="B32" s="26" t="s">
        <v>19</v>
      </c>
      <c r="C32" s="27">
        <v>0</v>
      </c>
      <c r="D32" s="27">
        <v>0</v>
      </c>
      <c r="E32" s="27">
        <v>0</v>
      </c>
      <c r="F32" s="27">
        <v>0</v>
      </c>
      <c r="G32" s="27">
        <v>1205.52</v>
      </c>
      <c r="H32" s="27">
        <v>0.14000000000000001</v>
      </c>
      <c r="I32" s="27">
        <v>15792.04</v>
      </c>
      <c r="J32" s="27">
        <v>1.8</v>
      </c>
      <c r="K32" s="27">
        <v>14689.54</v>
      </c>
      <c r="L32" s="27">
        <v>1.67</v>
      </c>
      <c r="M32" s="27">
        <v>31687.1</v>
      </c>
      <c r="N32" s="28">
        <v>3.61</v>
      </c>
    </row>
    <row r="33" spans="1:14" x14ac:dyDescent="0.2">
      <c r="A33" s="33" t="s">
        <v>28</v>
      </c>
      <c r="B33" s="26" t="s">
        <v>27</v>
      </c>
      <c r="C33" s="27">
        <v>0</v>
      </c>
      <c r="D33" s="27">
        <v>0</v>
      </c>
      <c r="E33" s="27">
        <v>36958.94</v>
      </c>
      <c r="F33" s="27">
        <v>4.21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36958.94</v>
      </c>
      <c r="N33" s="28">
        <v>4.21</v>
      </c>
    </row>
    <row r="34" spans="1:14" x14ac:dyDescent="0.2">
      <c r="A34" s="33" t="s">
        <v>28</v>
      </c>
      <c r="B34" s="26" t="s">
        <v>21</v>
      </c>
      <c r="C34" s="27">
        <v>0</v>
      </c>
      <c r="D34" s="27">
        <v>0</v>
      </c>
      <c r="E34" s="27">
        <v>36958.94</v>
      </c>
      <c r="F34" s="27">
        <v>4.21</v>
      </c>
      <c r="G34" s="27">
        <v>345009.05</v>
      </c>
      <c r="H34" s="27">
        <v>39.32</v>
      </c>
      <c r="I34" s="27">
        <v>405668.38</v>
      </c>
      <c r="J34" s="27">
        <v>46.23</v>
      </c>
      <c r="K34" s="27">
        <v>58750.7</v>
      </c>
      <c r="L34" s="27">
        <v>6.7</v>
      </c>
      <c r="M34" s="27">
        <v>846387.07</v>
      </c>
      <c r="N34" s="28">
        <v>96.46</v>
      </c>
    </row>
    <row r="35" spans="1:14" x14ac:dyDescent="0.2">
      <c r="A35" s="33" t="s">
        <v>28</v>
      </c>
      <c r="B35" s="26" t="s">
        <v>22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10391.5</v>
      </c>
      <c r="N35" s="28">
        <v>1.18</v>
      </c>
    </row>
    <row r="36" spans="1:14" x14ac:dyDescent="0.2">
      <c r="A36" s="33" t="s">
        <v>28</v>
      </c>
      <c r="B36" s="26" t="s">
        <v>23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20710.009999999998</v>
      </c>
      <c r="N36" s="28">
        <v>2.36</v>
      </c>
    </row>
    <row r="37" spans="1:14" x14ac:dyDescent="0.2">
      <c r="A37" s="33" t="s">
        <v>28</v>
      </c>
      <c r="B37" s="30" t="s">
        <v>24</v>
      </c>
      <c r="C37" s="31">
        <v>0</v>
      </c>
      <c r="D37" s="31">
        <v>0</v>
      </c>
      <c r="E37" s="31">
        <v>36958.94</v>
      </c>
      <c r="F37" s="31">
        <v>4.21</v>
      </c>
      <c r="G37" s="31">
        <v>345009.05</v>
      </c>
      <c r="H37" s="31">
        <v>39.32</v>
      </c>
      <c r="I37" s="31">
        <v>405668.38</v>
      </c>
      <c r="J37" s="31">
        <v>46.23</v>
      </c>
      <c r="K37" s="31">
        <v>58750.7</v>
      </c>
      <c r="L37" s="31">
        <v>6.7</v>
      </c>
      <c r="M37" s="31">
        <v>877488.58</v>
      </c>
      <c r="N37" s="32">
        <v>100</v>
      </c>
    </row>
    <row r="38" spans="1:14" x14ac:dyDescent="0.2">
      <c r="A38" s="33" t="s">
        <v>29</v>
      </c>
      <c r="B38" s="26" t="s">
        <v>15</v>
      </c>
      <c r="C38" s="27">
        <v>0</v>
      </c>
      <c r="D38" s="27">
        <v>0</v>
      </c>
      <c r="E38" s="27">
        <v>0</v>
      </c>
      <c r="F38" s="27">
        <v>0</v>
      </c>
      <c r="G38" s="27">
        <v>176636.95</v>
      </c>
      <c r="H38" s="27">
        <v>21.93</v>
      </c>
      <c r="I38" s="27">
        <v>6915.24</v>
      </c>
      <c r="J38" s="27">
        <v>0.86</v>
      </c>
      <c r="K38" s="27">
        <v>5834.44</v>
      </c>
      <c r="L38" s="27">
        <v>0.72</v>
      </c>
      <c r="M38" s="27">
        <v>189386.63</v>
      </c>
      <c r="N38" s="28">
        <v>23.51</v>
      </c>
    </row>
    <row r="39" spans="1:14" x14ac:dyDescent="0.2">
      <c r="A39" s="33"/>
      <c r="B39" s="26" t="s">
        <v>16</v>
      </c>
      <c r="C39" s="27">
        <v>0</v>
      </c>
      <c r="D39" s="27">
        <v>0</v>
      </c>
      <c r="E39" s="27">
        <v>0</v>
      </c>
      <c r="F39" s="27">
        <v>0</v>
      </c>
      <c r="G39" s="27">
        <v>1092.6199999999999</v>
      </c>
      <c r="H39" s="27">
        <v>0.14000000000000001</v>
      </c>
      <c r="I39" s="27">
        <v>163.13999999999999</v>
      </c>
      <c r="J39" s="27">
        <v>0.02</v>
      </c>
      <c r="K39" s="27">
        <v>1.56</v>
      </c>
      <c r="L39" s="27" t="s">
        <v>30</v>
      </c>
      <c r="M39" s="27">
        <v>1257.32</v>
      </c>
      <c r="N39" s="28">
        <v>0.16</v>
      </c>
    </row>
    <row r="40" spans="1:14" x14ac:dyDescent="0.2">
      <c r="A40" s="33"/>
      <c r="B40" s="26" t="s">
        <v>17</v>
      </c>
      <c r="C40" s="27">
        <v>0</v>
      </c>
      <c r="D40" s="27">
        <v>0</v>
      </c>
      <c r="E40" s="27">
        <v>0</v>
      </c>
      <c r="F40" s="27">
        <v>0</v>
      </c>
      <c r="G40" s="27">
        <v>20493.7</v>
      </c>
      <c r="H40" s="27">
        <v>2.5499999999999998</v>
      </c>
      <c r="I40" s="27">
        <v>11139.62</v>
      </c>
      <c r="J40" s="27">
        <v>1.39</v>
      </c>
      <c r="K40" s="27">
        <v>1240.07</v>
      </c>
      <c r="L40" s="27">
        <v>0.15</v>
      </c>
      <c r="M40" s="27">
        <v>32873.39</v>
      </c>
      <c r="N40" s="28">
        <v>4.09</v>
      </c>
    </row>
    <row r="41" spans="1:14" x14ac:dyDescent="0.2">
      <c r="A41" s="33"/>
      <c r="B41" s="26" t="s">
        <v>18</v>
      </c>
      <c r="C41" s="27">
        <v>0</v>
      </c>
      <c r="D41" s="27">
        <v>0</v>
      </c>
      <c r="E41" s="27">
        <v>0</v>
      </c>
      <c r="F41" s="27">
        <v>0</v>
      </c>
      <c r="G41" s="27">
        <v>2090.1</v>
      </c>
      <c r="H41" s="27">
        <v>0.26</v>
      </c>
      <c r="I41" s="27">
        <v>91.7</v>
      </c>
      <c r="J41" s="27">
        <v>0.01</v>
      </c>
      <c r="K41" s="27">
        <v>533.12</v>
      </c>
      <c r="L41" s="27">
        <v>7.0000000000000007E-2</v>
      </c>
      <c r="M41" s="27">
        <v>2714.92</v>
      </c>
      <c r="N41" s="28">
        <v>0.34</v>
      </c>
    </row>
    <row r="42" spans="1:14" x14ac:dyDescent="0.2">
      <c r="A42" s="33"/>
      <c r="B42" s="26" t="s">
        <v>19</v>
      </c>
      <c r="C42" s="27">
        <v>0</v>
      </c>
      <c r="D42" s="27">
        <v>0</v>
      </c>
      <c r="E42" s="27">
        <v>0</v>
      </c>
      <c r="F42" s="27">
        <v>0</v>
      </c>
      <c r="G42" s="27">
        <v>24764.639999999999</v>
      </c>
      <c r="H42" s="27">
        <v>3.08</v>
      </c>
      <c r="I42" s="27">
        <v>2585.5300000000002</v>
      </c>
      <c r="J42" s="27">
        <v>0.32</v>
      </c>
      <c r="K42" s="27">
        <v>2465.89</v>
      </c>
      <c r="L42" s="27">
        <v>0.31</v>
      </c>
      <c r="M42" s="27">
        <v>29816.06</v>
      </c>
      <c r="N42" s="28">
        <v>3.71</v>
      </c>
    </row>
    <row r="43" spans="1:14" x14ac:dyDescent="0.2">
      <c r="A43" s="33"/>
      <c r="B43" s="26" t="s">
        <v>27</v>
      </c>
      <c r="C43" s="27">
        <v>92928.06</v>
      </c>
      <c r="D43" s="27">
        <v>11.54</v>
      </c>
      <c r="E43" s="27">
        <v>442957.07</v>
      </c>
      <c r="F43" s="27">
        <v>55.02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535885.13</v>
      </c>
      <c r="N43" s="28">
        <v>66.56</v>
      </c>
    </row>
    <row r="44" spans="1:14" x14ac:dyDescent="0.2">
      <c r="A44" s="33"/>
      <c r="B44" s="26" t="s">
        <v>21</v>
      </c>
      <c r="C44" s="27">
        <v>92928.06</v>
      </c>
      <c r="D44" s="27">
        <v>11.54</v>
      </c>
      <c r="E44" s="27">
        <v>442957.07</v>
      </c>
      <c r="F44" s="27">
        <v>55.02</v>
      </c>
      <c r="G44" s="27">
        <v>225078.01</v>
      </c>
      <c r="H44" s="27">
        <v>27.96</v>
      </c>
      <c r="I44" s="27">
        <v>20895.23</v>
      </c>
      <c r="J44" s="27">
        <v>2.6</v>
      </c>
      <c r="K44" s="27">
        <v>10075.08</v>
      </c>
      <c r="L44" s="27">
        <v>1.25</v>
      </c>
      <c r="M44" s="27">
        <v>791933.45</v>
      </c>
      <c r="N44" s="28">
        <v>98.37</v>
      </c>
    </row>
    <row r="45" spans="1:14" x14ac:dyDescent="0.2">
      <c r="A45" s="33"/>
      <c r="B45" s="26" t="s">
        <v>22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4389.03</v>
      </c>
      <c r="N45" s="28">
        <v>0.55000000000000004</v>
      </c>
    </row>
    <row r="46" spans="1:14" x14ac:dyDescent="0.2">
      <c r="A46" s="33"/>
      <c r="B46" s="26" t="s">
        <v>23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8692.49</v>
      </c>
      <c r="N46" s="28">
        <v>1.08</v>
      </c>
    </row>
    <row r="47" spans="1:14" x14ac:dyDescent="0.2">
      <c r="A47" s="33"/>
      <c r="B47" s="30" t="s">
        <v>24</v>
      </c>
      <c r="C47" s="31">
        <v>92928.06</v>
      </c>
      <c r="D47" s="31">
        <v>11.54</v>
      </c>
      <c r="E47" s="31">
        <v>442957.07</v>
      </c>
      <c r="F47" s="31">
        <v>55.02</v>
      </c>
      <c r="G47" s="31">
        <v>225078.01</v>
      </c>
      <c r="H47" s="31">
        <v>27.96</v>
      </c>
      <c r="I47" s="31">
        <v>20895.23</v>
      </c>
      <c r="J47" s="31">
        <v>2.6</v>
      </c>
      <c r="K47" s="31">
        <v>10075.08</v>
      </c>
      <c r="L47" s="31">
        <v>1.25</v>
      </c>
      <c r="M47" s="31">
        <v>805014.97</v>
      </c>
      <c r="N47" s="32">
        <v>100</v>
      </c>
    </row>
    <row r="48" spans="1:14" x14ac:dyDescent="0.2">
      <c r="A48" s="33" t="s">
        <v>31</v>
      </c>
      <c r="B48" s="26" t="s">
        <v>15</v>
      </c>
      <c r="C48" s="27">
        <v>0</v>
      </c>
      <c r="D48" s="27">
        <v>0</v>
      </c>
      <c r="E48" s="27">
        <v>0</v>
      </c>
      <c r="F48" s="27">
        <v>0</v>
      </c>
      <c r="G48" s="27">
        <v>123592.9</v>
      </c>
      <c r="H48" s="27">
        <v>5.68</v>
      </c>
      <c r="I48" s="27">
        <v>25880.71</v>
      </c>
      <c r="J48" s="27">
        <v>1.19</v>
      </c>
      <c r="K48" s="27">
        <v>2255.79</v>
      </c>
      <c r="L48" s="27">
        <v>0.1</v>
      </c>
      <c r="M48" s="27">
        <v>151729.4</v>
      </c>
      <c r="N48" s="28">
        <v>6.97</v>
      </c>
    </row>
    <row r="49" spans="1:14" x14ac:dyDescent="0.2">
      <c r="A49" s="33" t="s">
        <v>31</v>
      </c>
      <c r="B49" s="26" t="s">
        <v>17</v>
      </c>
      <c r="C49" s="27">
        <v>0</v>
      </c>
      <c r="D49" s="27">
        <v>0</v>
      </c>
      <c r="E49" s="27">
        <v>0</v>
      </c>
      <c r="F49" s="27">
        <v>0</v>
      </c>
      <c r="G49" s="27">
        <v>529846.99</v>
      </c>
      <c r="H49" s="27">
        <v>24.34</v>
      </c>
      <c r="I49" s="27">
        <v>41096.5</v>
      </c>
      <c r="J49" s="27">
        <v>1.88</v>
      </c>
      <c r="K49" s="27">
        <v>3190.61</v>
      </c>
      <c r="L49" s="27">
        <v>0.15</v>
      </c>
      <c r="M49" s="27">
        <v>574134.1</v>
      </c>
      <c r="N49" s="28">
        <v>26.37</v>
      </c>
    </row>
    <row r="50" spans="1:14" x14ac:dyDescent="0.2">
      <c r="A50" s="33" t="s">
        <v>31</v>
      </c>
      <c r="B50" s="26" t="s">
        <v>16</v>
      </c>
      <c r="C50" s="27">
        <v>0</v>
      </c>
      <c r="D50" s="27">
        <v>0</v>
      </c>
      <c r="E50" s="27">
        <v>0</v>
      </c>
      <c r="F50" s="27">
        <v>0</v>
      </c>
      <c r="G50" s="27">
        <v>493.38</v>
      </c>
      <c r="H50" s="27">
        <v>0.02</v>
      </c>
      <c r="I50" s="27">
        <v>1.69</v>
      </c>
      <c r="J50" s="27">
        <v>0</v>
      </c>
      <c r="K50" s="27">
        <v>0</v>
      </c>
      <c r="L50" s="27">
        <v>0</v>
      </c>
      <c r="M50" s="27">
        <v>495.07</v>
      </c>
      <c r="N50" s="28">
        <v>0.02</v>
      </c>
    </row>
    <row r="51" spans="1:14" x14ac:dyDescent="0.2">
      <c r="A51" s="33" t="s">
        <v>31</v>
      </c>
      <c r="B51" s="26" t="s">
        <v>18</v>
      </c>
      <c r="C51" s="27">
        <v>0</v>
      </c>
      <c r="D51" s="27">
        <v>0</v>
      </c>
      <c r="E51" s="27">
        <v>0</v>
      </c>
      <c r="F51" s="27">
        <v>0</v>
      </c>
      <c r="G51" s="27">
        <v>379.26</v>
      </c>
      <c r="H51" s="27">
        <v>0.02</v>
      </c>
      <c r="I51" s="27">
        <v>1242.1099999999999</v>
      </c>
      <c r="J51" s="27">
        <v>0.06</v>
      </c>
      <c r="K51" s="27">
        <v>168.44</v>
      </c>
      <c r="L51" s="27">
        <v>0.01</v>
      </c>
      <c r="M51" s="27">
        <v>1789.81</v>
      </c>
      <c r="N51" s="28">
        <v>0.09</v>
      </c>
    </row>
    <row r="52" spans="1:14" x14ac:dyDescent="0.2">
      <c r="A52" s="33" t="s">
        <v>31</v>
      </c>
      <c r="B52" s="26" t="s">
        <v>19</v>
      </c>
      <c r="C52" s="27">
        <v>0</v>
      </c>
      <c r="D52" s="27">
        <v>0</v>
      </c>
      <c r="E52" s="27">
        <v>0</v>
      </c>
      <c r="F52" s="27">
        <v>0</v>
      </c>
      <c r="G52" s="27">
        <v>63898.46</v>
      </c>
      <c r="H52" s="27">
        <v>2.94</v>
      </c>
      <c r="I52" s="27">
        <v>16322.98</v>
      </c>
      <c r="J52" s="27">
        <v>0.75</v>
      </c>
      <c r="K52" s="27">
        <v>450.31</v>
      </c>
      <c r="L52" s="27">
        <v>0.02</v>
      </c>
      <c r="M52" s="27">
        <v>80671.75</v>
      </c>
      <c r="N52" s="28">
        <v>3.71</v>
      </c>
    </row>
    <row r="53" spans="1:14" x14ac:dyDescent="0.2">
      <c r="A53" s="33" t="s">
        <v>31</v>
      </c>
      <c r="B53" s="26" t="s">
        <v>27</v>
      </c>
      <c r="C53" s="27">
        <v>131872.94</v>
      </c>
      <c r="D53" s="27">
        <v>6.06</v>
      </c>
      <c r="E53" s="27">
        <v>1167839.8500000001</v>
      </c>
      <c r="F53" s="27">
        <v>53.65</v>
      </c>
      <c r="G53" s="27">
        <v>41.4</v>
      </c>
      <c r="H53" s="27">
        <v>0</v>
      </c>
      <c r="I53" s="27">
        <v>0.8</v>
      </c>
      <c r="J53" s="27">
        <v>0</v>
      </c>
      <c r="K53" s="27">
        <v>0.68</v>
      </c>
      <c r="L53" s="27">
        <v>0</v>
      </c>
      <c r="M53" s="27">
        <v>1299755.67</v>
      </c>
      <c r="N53" s="28">
        <v>59.71</v>
      </c>
    </row>
    <row r="54" spans="1:14" x14ac:dyDescent="0.2">
      <c r="A54" s="33" t="s">
        <v>31</v>
      </c>
      <c r="B54" s="26" t="s">
        <v>21</v>
      </c>
      <c r="C54" s="27">
        <v>131872.94</v>
      </c>
      <c r="D54" s="27">
        <v>6.06</v>
      </c>
      <c r="E54" s="27">
        <v>1167839.8500000001</v>
      </c>
      <c r="F54" s="27">
        <v>53.65</v>
      </c>
      <c r="G54" s="27">
        <v>718252.39</v>
      </c>
      <c r="H54" s="27">
        <v>33</v>
      </c>
      <c r="I54" s="27">
        <v>84544.79</v>
      </c>
      <c r="J54" s="27">
        <v>3.88</v>
      </c>
      <c r="K54" s="27">
        <v>6065.83</v>
      </c>
      <c r="L54" s="27">
        <v>0.28000000000000003</v>
      </c>
      <c r="M54" s="27">
        <v>2108575.7999999998</v>
      </c>
      <c r="N54" s="28">
        <v>96.87</v>
      </c>
    </row>
    <row r="55" spans="1:14" x14ac:dyDescent="0.2">
      <c r="A55" s="33" t="s">
        <v>31</v>
      </c>
      <c r="B55" s="26" t="s">
        <v>22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45872.21</v>
      </c>
      <c r="N55" s="28">
        <v>2.11</v>
      </c>
    </row>
    <row r="56" spans="1:14" x14ac:dyDescent="0.2">
      <c r="A56" s="33" t="s">
        <v>31</v>
      </c>
      <c r="B56" s="26" t="s">
        <v>23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22182.04</v>
      </c>
      <c r="N56" s="28">
        <v>1.02</v>
      </c>
    </row>
    <row r="57" spans="1:14" x14ac:dyDescent="0.2">
      <c r="A57" s="33" t="s">
        <v>31</v>
      </c>
      <c r="B57" s="30" t="s">
        <v>24</v>
      </c>
      <c r="C57" s="31">
        <v>131872.94</v>
      </c>
      <c r="D57" s="31">
        <v>6.06</v>
      </c>
      <c r="E57" s="31">
        <v>1167839.8500000001</v>
      </c>
      <c r="F57" s="31">
        <v>53.65</v>
      </c>
      <c r="G57" s="31">
        <v>718252.39</v>
      </c>
      <c r="H57" s="31">
        <v>33</v>
      </c>
      <c r="I57" s="31">
        <v>84544.79</v>
      </c>
      <c r="J57" s="31">
        <v>3.88</v>
      </c>
      <c r="K57" s="31">
        <v>6065.83</v>
      </c>
      <c r="L57" s="31">
        <v>0.28000000000000003</v>
      </c>
      <c r="M57" s="31">
        <v>2176630.0499999998</v>
      </c>
      <c r="N57" s="32">
        <v>100</v>
      </c>
    </row>
    <row r="58" spans="1:14" x14ac:dyDescent="0.2">
      <c r="A58" s="33" t="s">
        <v>32</v>
      </c>
      <c r="B58" s="34" t="s">
        <v>15</v>
      </c>
      <c r="C58" s="35">
        <v>0</v>
      </c>
      <c r="D58" s="35">
        <v>0</v>
      </c>
      <c r="E58" s="35">
        <v>0</v>
      </c>
      <c r="F58" s="35">
        <v>0</v>
      </c>
      <c r="G58" s="35">
        <v>101290.59</v>
      </c>
      <c r="H58" s="35">
        <v>13.11</v>
      </c>
      <c r="I58" s="35">
        <v>51001.08</v>
      </c>
      <c r="J58" s="35">
        <v>6.6</v>
      </c>
      <c r="K58" s="35">
        <v>141.77000000000001</v>
      </c>
      <c r="L58" s="35">
        <v>0.02</v>
      </c>
      <c r="M58" s="35">
        <v>152433.44</v>
      </c>
      <c r="N58" s="36">
        <v>19.73</v>
      </c>
    </row>
    <row r="59" spans="1:14" x14ac:dyDescent="0.2">
      <c r="A59" s="33"/>
      <c r="B59" s="26" t="s">
        <v>17</v>
      </c>
      <c r="C59" s="27">
        <v>0</v>
      </c>
      <c r="D59" s="27">
        <v>0</v>
      </c>
      <c r="E59" s="27">
        <v>0</v>
      </c>
      <c r="F59" s="27">
        <v>0</v>
      </c>
      <c r="G59" s="27">
        <v>163472.75</v>
      </c>
      <c r="H59" s="27">
        <v>21.15</v>
      </c>
      <c r="I59" s="27">
        <v>213061.41</v>
      </c>
      <c r="J59" s="27">
        <v>27.57</v>
      </c>
      <c r="K59" s="27">
        <v>126.28</v>
      </c>
      <c r="L59" s="27">
        <v>0.02</v>
      </c>
      <c r="M59" s="27">
        <v>376660.44</v>
      </c>
      <c r="N59" s="28">
        <v>48.74</v>
      </c>
    </row>
    <row r="60" spans="1:14" x14ac:dyDescent="0.2">
      <c r="A60" s="33"/>
      <c r="B60" s="26" t="s">
        <v>16</v>
      </c>
      <c r="C60" s="27">
        <v>0</v>
      </c>
      <c r="D60" s="27">
        <v>0</v>
      </c>
      <c r="E60" s="27">
        <v>0</v>
      </c>
      <c r="F60" s="27">
        <v>0</v>
      </c>
      <c r="G60" s="27">
        <v>390.68</v>
      </c>
      <c r="H60" s="27">
        <v>0.05</v>
      </c>
      <c r="I60" s="27">
        <v>6.56</v>
      </c>
      <c r="J60" s="27" t="s">
        <v>30</v>
      </c>
      <c r="K60" s="27">
        <v>0</v>
      </c>
      <c r="L60" s="27">
        <v>0</v>
      </c>
      <c r="M60" s="27">
        <v>397.24</v>
      </c>
      <c r="N60" s="28">
        <v>0.05</v>
      </c>
    </row>
    <row r="61" spans="1:14" x14ac:dyDescent="0.2">
      <c r="A61" s="33"/>
      <c r="B61" s="26" t="s">
        <v>18</v>
      </c>
      <c r="C61" s="27">
        <v>0</v>
      </c>
      <c r="D61" s="27">
        <v>0</v>
      </c>
      <c r="E61" s="27">
        <v>0</v>
      </c>
      <c r="F61" s="27">
        <v>0</v>
      </c>
      <c r="G61" s="27">
        <v>4699.6000000000004</v>
      </c>
      <c r="H61" s="27">
        <v>0.61</v>
      </c>
      <c r="I61" s="27">
        <v>34600.769999999997</v>
      </c>
      <c r="J61" s="27">
        <v>4.4800000000000004</v>
      </c>
      <c r="K61" s="27">
        <v>13156.02</v>
      </c>
      <c r="L61" s="27">
        <v>1.7</v>
      </c>
      <c r="M61" s="27">
        <v>52456.39</v>
      </c>
      <c r="N61" s="28">
        <v>6.79</v>
      </c>
    </row>
    <row r="62" spans="1:14" x14ac:dyDescent="0.2">
      <c r="A62" s="33"/>
      <c r="B62" s="26" t="s">
        <v>19</v>
      </c>
      <c r="C62" s="27">
        <v>0</v>
      </c>
      <c r="D62" s="27">
        <v>0</v>
      </c>
      <c r="E62" s="27">
        <v>0</v>
      </c>
      <c r="F62" s="27">
        <v>0</v>
      </c>
      <c r="G62" s="27">
        <v>12856.29</v>
      </c>
      <c r="H62" s="27">
        <v>1.66</v>
      </c>
      <c r="I62" s="27">
        <v>50996.2</v>
      </c>
      <c r="J62" s="27">
        <v>6.6</v>
      </c>
      <c r="K62" s="27">
        <v>6806.62</v>
      </c>
      <c r="L62" s="27">
        <v>0.88</v>
      </c>
      <c r="M62" s="27">
        <v>70659.11</v>
      </c>
      <c r="N62" s="28">
        <v>9.14</v>
      </c>
    </row>
    <row r="63" spans="1:14" x14ac:dyDescent="0.2">
      <c r="A63" s="33"/>
      <c r="B63" s="26" t="s">
        <v>27</v>
      </c>
      <c r="C63" s="27">
        <v>0</v>
      </c>
      <c r="D63" s="27">
        <v>0</v>
      </c>
      <c r="E63" s="27">
        <v>30828.11</v>
      </c>
      <c r="F63" s="27">
        <v>3.99</v>
      </c>
      <c r="G63" s="27">
        <v>24.95</v>
      </c>
      <c r="H63" s="27" t="s">
        <v>30</v>
      </c>
      <c r="I63" s="27">
        <v>0</v>
      </c>
      <c r="J63" s="27">
        <v>0</v>
      </c>
      <c r="K63" s="27">
        <v>0</v>
      </c>
      <c r="L63" s="27">
        <v>0</v>
      </c>
      <c r="M63" s="27">
        <v>30853.06</v>
      </c>
      <c r="N63" s="28">
        <v>3.99</v>
      </c>
    </row>
    <row r="64" spans="1:14" x14ac:dyDescent="0.2">
      <c r="A64" s="33"/>
      <c r="B64" s="26" t="s">
        <v>21</v>
      </c>
      <c r="C64" s="27">
        <v>0</v>
      </c>
      <c r="D64" s="27">
        <v>0</v>
      </c>
      <c r="E64" s="27">
        <v>30828.11</v>
      </c>
      <c r="F64" s="27">
        <v>3.99</v>
      </c>
      <c r="G64" s="27">
        <v>282734.86</v>
      </c>
      <c r="H64" s="27">
        <v>36.58</v>
      </c>
      <c r="I64" s="27">
        <v>349666.02</v>
      </c>
      <c r="J64" s="27">
        <v>45.25</v>
      </c>
      <c r="K64" s="27">
        <v>20230.689999999999</v>
      </c>
      <c r="L64" s="27">
        <v>2.62</v>
      </c>
      <c r="M64" s="27">
        <v>683459.68</v>
      </c>
      <c r="N64" s="28">
        <v>88.44</v>
      </c>
    </row>
    <row r="65" spans="1:14" x14ac:dyDescent="0.2">
      <c r="A65" s="33"/>
      <c r="B65" s="26" t="s">
        <v>22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3656.53</v>
      </c>
      <c r="N65" s="28">
        <v>0.47</v>
      </c>
    </row>
    <row r="66" spans="1:14" x14ac:dyDescent="0.2">
      <c r="A66" s="33"/>
      <c r="B66" s="26" t="s">
        <v>23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85719.66</v>
      </c>
      <c r="N66" s="28">
        <v>11.09</v>
      </c>
    </row>
    <row r="67" spans="1:14" x14ac:dyDescent="0.2">
      <c r="A67" s="33"/>
      <c r="B67" s="26" t="s">
        <v>24</v>
      </c>
      <c r="C67" s="27">
        <v>0</v>
      </c>
      <c r="D67" s="27">
        <v>0</v>
      </c>
      <c r="E67" s="27">
        <v>30828.11</v>
      </c>
      <c r="F67" s="27">
        <v>3.99</v>
      </c>
      <c r="G67" s="27">
        <v>282734.86</v>
      </c>
      <c r="H67" s="27">
        <v>36.58</v>
      </c>
      <c r="I67" s="27">
        <v>349666.02</v>
      </c>
      <c r="J67" s="27">
        <v>45.25</v>
      </c>
      <c r="K67" s="27">
        <v>20230.689999999999</v>
      </c>
      <c r="L67" s="27">
        <v>2.62</v>
      </c>
      <c r="M67" s="27">
        <v>772835.87</v>
      </c>
      <c r="N67" s="28">
        <v>100</v>
      </c>
    </row>
    <row r="68" spans="1:14" x14ac:dyDescent="0.2">
      <c r="A68" s="33" t="s">
        <v>33</v>
      </c>
      <c r="B68" s="34" t="s">
        <v>15</v>
      </c>
      <c r="C68" s="35">
        <v>0</v>
      </c>
      <c r="D68" s="35">
        <v>0</v>
      </c>
      <c r="E68" s="35">
        <v>0</v>
      </c>
      <c r="F68" s="35">
        <v>0</v>
      </c>
      <c r="G68" s="35">
        <v>50200.12</v>
      </c>
      <c r="H68" s="35">
        <v>3.52</v>
      </c>
      <c r="I68" s="35">
        <v>6042.51</v>
      </c>
      <c r="J68" s="35">
        <v>0.42</v>
      </c>
      <c r="K68" s="35">
        <v>721.65</v>
      </c>
      <c r="L68" s="35">
        <v>0.05</v>
      </c>
      <c r="M68" s="35">
        <v>56964.28</v>
      </c>
      <c r="N68" s="36">
        <v>3.99</v>
      </c>
    </row>
    <row r="69" spans="1:14" x14ac:dyDescent="0.2">
      <c r="A69" s="33"/>
      <c r="B69" s="26" t="s">
        <v>17</v>
      </c>
      <c r="C69" s="27">
        <v>0</v>
      </c>
      <c r="D69" s="27">
        <v>0</v>
      </c>
      <c r="E69" s="27">
        <v>0</v>
      </c>
      <c r="F69" s="27">
        <v>0</v>
      </c>
      <c r="G69" s="27">
        <v>265784.14</v>
      </c>
      <c r="H69" s="27">
        <v>18.600000000000001</v>
      </c>
      <c r="I69" s="27">
        <v>77901.509999999995</v>
      </c>
      <c r="J69" s="27">
        <v>5.45</v>
      </c>
      <c r="K69" s="27">
        <v>2052.2600000000002</v>
      </c>
      <c r="L69" s="27">
        <v>0.14000000000000001</v>
      </c>
      <c r="M69" s="27">
        <v>345737.91</v>
      </c>
      <c r="N69" s="28">
        <v>24.19</v>
      </c>
    </row>
    <row r="70" spans="1:14" x14ac:dyDescent="0.2">
      <c r="A70" s="33"/>
      <c r="B70" s="26" t="s">
        <v>16</v>
      </c>
      <c r="C70" s="27">
        <v>0</v>
      </c>
      <c r="D70" s="27">
        <v>0</v>
      </c>
      <c r="E70" s="27">
        <v>0</v>
      </c>
      <c r="F70" s="27">
        <v>0</v>
      </c>
      <c r="G70" s="27">
        <v>156.41</v>
      </c>
      <c r="H70" s="27">
        <v>0.01</v>
      </c>
      <c r="I70" s="27">
        <v>0</v>
      </c>
      <c r="J70" s="27">
        <v>0</v>
      </c>
      <c r="K70" s="27">
        <v>0</v>
      </c>
      <c r="L70" s="27">
        <v>0</v>
      </c>
      <c r="M70" s="27">
        <v>156.41</v>
      </c>
      <c r="N70" s="28">
        <v>0.01</v>
      </c>
    </row>
    <row r="71" spans="1:14" x14ac:dyDescent="0.2">
      <c r="A71" s="33"/>
      <c r="B71" s="26" t="s">
        <v>19</v>
      </c>
      <c r="C71" s="27">
        <v>0</v>
      </c>
      <c r="D71" s="27">
        <v>0</v>
      </c>
      <c r="E71" s="27">
        <v>0</v>
      </c>
      <c r="F71" s="27">
        <v>0</v>
      </c>
      <c r="G71" s="27">
        <v>299121.03999999998</v>
      </c>
      <c r="H71" s="27">
        <v>20.93</v>
      </c>
      <c r="I71" s="27">
        <v>69299.839999999997</v>
      </c>
      <c r="J71" s="27">
        <v>4.8499999999999996</v>
      </c>
      <c r="K71" s="27">
        <v>2156.2600000000002</v>
      </c>
      <c r="L71" s="27">
        <v>0.15</v>
      </c>
      <c r="M71" s="27">
        <v>370577.14</v>
      </c>
      <c r="N71" s="28">
        <v>25.93</v>
      </c>
    </row>
    <row r="72" spans="1:14" x14ac:dyDescent="0.2">
      <c r="A72" s="33"/>
      <c r="B72" s="26" t="s">
        <v>27</v>
      </c>
      <c r="C72" s="27">
        <v>19.260000000000002</v>
      </c>
      <c r="D72" s="27" t="s">
        <v>34</v>
      </c>
      <c r="E72" s="27">
        <v>632113.62</v>
      </c>
      <c r="F72" s="27">
        <v>44.24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632132.88</v>
      </c>
      <c r="N72" s="28">
        <v>44.24</v>
      </c>
    </row>
    <row r="73" spans="1:14" x14ac:dyDescent="0.2">
      <c r="A73" s="33"/>
      <c r="B73" s="26" t="s">
        <v>21</v>
      </c>
      <c r="C73" s="27">
        <v>19.260000000000002</v>
      </c>
      <c r="D73" s="27" t="s">
        <v>34</v>
      </c>
      <c r="E73" s="27">
        <v>632113.62</v>
      </c>
      <c r="F73" s="27">
        <v>44.24</v>
      </c>
      <c r="G73" s="27">
        <v>615261.71</v>
      </c>
      <c r="H73" s="27">
        <v>43.06</v>
      </c>
      <c r="I73" s="27">
        <v>153243.85999999999</v>
      </c>
      <c r="J73" s="27">
        <v>10.72</v>
      </c>
      <c r="K73" s="27">
        <v>4930.17</v>
      </c>
      <c r="L73" s="27">
        <v>0.34</v>
      </c>
      <c r="M73" s="27">
        <v>1405568.62</v>
      </c>
      <c r="N73" s="28">
        <v>98.36</v>
      </c>
    </row>
    <row r="74" spans="1:14" x14ac:dyDescent="0.2">
      <c r="A74" s="33"/>
      <c r="B74" s="26" t="s">
        <v>22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3494</v>
      </c>
      <c r="N74" s="28">
        <v>0.24</v>
      </c>
    </row>
    <row r="75" spans="1:14" x14ac:dyDescent="0.2">
      <c r="A75" s="33"/>
      <c r="B75" s="26" t="s">
        <v>23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20041.27</v>
      </c>
      <c r="N75" s="28">
        <v>1.4</v>
      </c>
    </row>
    <row r="76" spans="1:14" x14ac:dyDescent="0.2">
      <c r="A76" s="33"/>
      <c r="B76" s="30" t="s">
        <v>24</v>
      </c>
      <c r="C76" s="31">
        <f>C73</f>
        <v>19.260000000000002</v>
      </c>
      <c r="D76" s="31" t="str">
        <f t="shared" ref="D76:L76" si="0">D73</f>
        <v>~ 0,00</v>
      </c>
      <c r="E76" s="31">
        <f t="shared" si="0"/>
        <v>632113.62</v>
      </c>
      <c r="F76" s="31">
        <f t="shared" si="0"/>
        <v>44.24</v>
      </c>
      <c r="G76" s="31">
        <f t="shared" si="0"/>
        <v>615261.71</v>
      </c>
      <c r="H76" s="31">
        <f t="shared" si="0"/>
        <v>43.06</v>
      </c>
      <c r="I76" s="31">
        <f t="shared" si="0"/>
        <v>153243.85999999999</v>
      </c>
      <c r="J76" s="31">
        <f t="shared" si="0"/>
        <v>10.72</v>
      </c>
      <c r="K76" s="31">
        <f t="shared" si="0"/>
        <v>4930.17</v>
      </c>
      <c r="L76" s="31">
        <f t="shared" si="0"/>
        <v>0.34</v>
      </c>
      <c r="M76" s="31">
        <v>1429103.89</v>
      </c>
      <c r="N76" s="32">
        <v>100</v>
      </c>
    </row>
    <row r="77" spans="1:14" x14ac:dyDescent="0.2">
      <c r="A77" s="33" t="s">
        <v>35</v>
      </c>
      <c r="B77" s="34" t="s">
        <v>15</v>
      </c>
      <c r="C77" s="35">
        <v>0</v>
      </c>
      <c r="D77" s="35">
        <v>0</v>
      </c>
      <c r="E77" s="35">
        <v>0</v>
      </c>
      <c r="F77" s="35">
        <v>0</v>
      </c>
      <c r="G77" s="35">
        <v>141426.62</v>
      </c>
      <c r="H77" s="35">
        <v>7.12</v>
      </c>
      <c r="I77" s="35">
        <v>30747.43</v>
      </c>
      <c r="J77" s="35">
        <v>1.55</v>
      </c>
      <c r="K77" s="35">
        <v>2222.58</v>
      </c>
      <c r="L77" s="35">
        <v>0.12</v>
      </c>
      <c r="M77" s="35">
        <v>174396.63</v>
      </c>
      <c r="N77" s="36">
        <v>8.7899999999999991</v>
      </c>
    </row>
    <row r="78" spans="1:14" x14ac:dyDescent="0.2">
      <c r="A78" s="33"/>
      <c r="B78" s="26" t="s">
        <v>17</v>
      </c>
      <c r="C78" s="27">
        <v>0</v>
      </c>
      <c r="D78" s="27">
        <v>0</v>
      </c>
      <c r="E78" s="27">
        <v>0</v>
      </c>
      <c r="F78" s="27">
        <v>0</v>
      </c>
      <c r="G78" s="27">
        <v>424422.06</v>
      </c>
      <c r="H78" s="27">
        <v>21.36</v>
      </c>
      <c r="I78" s="27">
        <v>108542.64</v>
      </c>
      <c r="J78" s="27">
        <v>5.47</v>
      </c>
      <c r="K78" s="27">
        <v>419.49</v>
      </c>
      <c r="L78" s="27">
        <v>0.02</v>
      </c>
      <c r="M78" s="27">
        <v>533384.18999999994</v>
      </c>
      <c r="N78" s="28">
        <v>26.85</v>
      </c>
    </row>
    <row r="79" spans="1:14" x14ac:dyDescent="0.2">
      <c r="A79" s="33"/>
      <c r="B79" s="26" t="s">
        <v>16</v>
      </c>
      <c r="C79" s="27">
        <v>0</v>
      </c>
      <c r="D79" s="27">
        <v>0</v>
      </c>
      <c r="E79" s="27">
        <v>0</v>
      </c>
      <c r="F79" s="27">
        <v>0</v>
      </c>
      <c r="G79" s="27">
        <v>3</v>
      </c>
      <c r="H79" s="27" t="s">
        <v>26</v>
      </c>
      <c r="I79" s="27">
        <v>26.22</v>
      </c>
      <c r="J79" s="27" t="s">
        <v>26</v>
      </c>
      <c r="K79" s="27">
        <v>62.62</v>
      </c>
      <c r="L79" s="27" t="s">
        <v>26</v>
      </c>
      <c r="M79" s="27">
        <v>91.84</v>
      </c>
      <c r="N79" s="28" t="s">
        <v>26</v>
      </c>
    </row>
    <row r="80" spans="1:14" x14ac:dyDescent="0.2">
      <c r="A80" s="33"/>
      <c r="B80" s="26" t="s">
        <v>19</v>
      </c>
      <c r="C80" s="27">
        <v>0</v>
      </c>
      <c r="D80" s="27">
        <v>0</v>
      </c>
      <c r="E80" s="27">
        <v>0</v>
      </c>
      <c r="F80" s="27">
        <v>0</v>
      </c>
      <c r="G80" s="27">
        <v>64099.360000000001</v>
      </c>
      <c r="H80" s="27">
        <v>3.23</v>
      </c>
      <c r="I80" s="27">
        <v>4644.88</v>
      </c>
      <c r="J80" s="27">
        <v>0.23</v>
      </c>
      <c r="K80" s="27">
        <v>633.14</v>
      </c>
      <c r="L80" s="27">
        <v>0.03</v>
      </c>
      <c r="M80" s="27">
        <v>69377.38</v>
      </c>
      <c r="N80" s="28">
        <v>3.49</v>
      </c>
    </row>
    <row r="81" spans="1:14" x14ac:dyDescent="0.2">
      <c r="A81" s="33"/>
      <c r="B81" s="26" t="s">
        <v>27</v>
      </c>
      <c r="C81" s="27">
        <v>95860.03</v>
      </c>
      <c r="D81" s="27">
        <v>4.82</v>
      </c>
      <c r="E81" s="27">
        <v>1061836.1200000001</v>
      </c>
      <c r="F81" s="27">
        <v>53.45</v>
      </c>
      <c r="G81" s="27">
        <v>45.95</v>
      </c>
      <c r="H81" s="27" t="s">
        <v>26</v>
      </c>
      <c r="I81" s="27">
        <v>0.88</v>
      </c>
      <c r="J81" s="27" t="s">
        <v>26</v>
      </c>
      <c r="K81" s="27">
        <v>0.38</v>
      </c>
      <c r="L81" s="27" t="s">
        <v>26</v>
      </c>
      <c r="M81" s="27">
        <v>1157743.3600000001</v>
      </c>
      <c r="N81" s="28">
        <v>58.27</v>
      </c>
    </row>
    <row r="82" spans="1:14" x14ac:dyDescent="0.2">
      <c r="A82" s="33"/>
      <c r="B82" s="26" t="s">
        <v>21</v>
      </c>
      <c r="C82" s="27">
        <v>95860.03</v>
      </c>
      <c r="D82" s="27">
        <v>4.82</v>
      </c>
      <c r="E82" s="27">
        <v>1061836.1200000001</v>
      </c>
      <c r="F82" s="27">
        <v>53.45</v>
      </c>
      <c r="G82" s="27">
        <v>629996.99</v>
      </c>
      <c r="H82" s="27">
        <v>31.71</v>
      </c>
      <c r="I82" s="27">
        <v>143962.04999999999</v>
      </c>
      <c r="J82" s="27">
        <v>7.25</v>
      </c>
      <c r="K82" s="27">
        <v>3338.21</v>
      </c>
      <c r="L82" s="27">
        <v>0.17</v>
      </c>
      <c r="M82" s="27">
        <v>1934993.4</v>
      </c>
      <c r="N82" s="28">
        <v>97.4</v>
      </c>
    </row>
    <row r="83" spans="1:14" x14ac:dyDescent="0.2">
      <c r="A83" s="33"/>
      <c r="B83" s="26" t="s">
        <v>22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36852.83</v>
      </c>
      <c r="N83" s="28">
        <v>1.85</v>
      </c>
    </row>
    <row r="84" spans="1:14" x14ac:dyDescent="0.2">
      <c r="A84" s="33"/>
      <c r="B84" s="26" t="s">
        <v>23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14976.92</v>
      </c>
      <c r="N84" s="28">
        <v>0.75</v>
      </c>
    </row>
    <row r="85" spans="1:14" x14ac:dyDescent="0.2">
      <c r="A85" s="33"/>
      <c r="B85" s="30" t="s">
        <v>24</v>
      </c>
      <c r="C85" s="31">
        <v>95860.03</v>
      </c>
      <c r="D85" s="31">
        <v>4.82</v>
      </c>
      <c r="E85" s="31">
        <v>1061836.1200000001</v>
      </c>
      <c r="F85" s="31">
        <v>53.45</v>
      </c>
      <c r="G85" s="31">
        <v>629996.99</v>
      </c>
      <c r="H85" s="31">
        <v>31.71</v>
      </c>
      <c r="I85" s="31">
        <v>143962.04999999999</v>
      </c>
      <c r="J85" s="31">
        <v>7.25</v>
      </c>
      <c r="K85" s="31">
        <v>3338.21</v>
      </c>
      <c r="L85" s="31">
        <v>0.17</v>
      </c>
      <c r="M85" s="31">
        <v>1986823.15</v>
      </c>
      <c r="N85" s="32">
        <v>100</v>
      </c>
    </row>
    <row r="86" spans="1:14" x14ac:dyDescent="0.2">
      <c r="A86" s="33" t="s">
        <v>36</v>
      </c>
      <c r="B86" s="34" t="s">
        <v>15</v>
      </c>
      <c r="C86" s="35">
        <v>0</v>
      </c>
      <c r="D86" s="35">
        <v>0</v>
      </c>
      <c r="E86" s="35">
        <v>0</v>
      </c>
      <c r="F86" s="35">
        <v>0</v>
      </c>
      <c r="G86" s="35">
        <v>57560.23</v>
      </c>
      <c r="H86" s="35">
        <v>7.74</v>
      </c>
      <c r="I86" s="35">
        <v>12981.48</v>
      </c>
      <c r="J86" s="35">
        <v>1.74</v>
      </c>
      <c r="K86" s="35">
        <v>8314.23</v>
      </c>
      <c r="L86" s="35">
        <v>1.1200000000000001</v>
      </c>
      <c r="M86" s="35">
        <v>78855.94</v>
      </c>
      <c r="N86" s="36">
        <v>10.6</v>
      </c>
    </row>
    <row r="87" spans="1:14" x14ac:dyDescent="0.2">
      <c r="A87" s="33"/>
      <c r="B87" s="26" t="s">
        <v>16</v>
      </c>
      <c r="C87" s="27">
        <v>0</v>
      </c>
      <c r="D87" s="27">
        <v>0</v>
      </c>
      <c r="E87" s="27">
        <v>0</v>
      </c>
      <c r="F87" s="27">
        <v>0</v>
      </c>
      <c r="G87" s="27">
        <v>7963.63</v>
      </c>
      <c r="H87" s="27">
        <v>1.07</v>
      </c>
      <c r="I87" s="27">
        <v>40.82</v>
      </c>
      <c r="J87" s="27">
        <v>0.01</v>
      </c>
      <c r="K87" s="27">
        <v>0</v>
      </c>
      <c r="L87" s="27">
        <v>0</v>
      </c>
      <c r="M87" s="27">
        <v>8004.45</v>
      </c>
      <c r="N87" s="28">
        <v>1.08</v>
      </c>
    </row>
    <row r="88" spans="1:14" x14ac:dyDescent="0.2">
      <c r="A88" s="33"/>
      <c r="B88" s="26" t="s">
        <v>17</v>
      </c>
      <c r="C88" s="27">
        <v>0</v>
      </c>
      <c r="D88" s="27">
        <v>0</v>
      </c>
      <c r="E88" s="27">
        <v>0</v>
      </c>
      <c r="F88" s="27">
        <v>0</v>
      </c>
      <c r="G88" s="27">
        <v>129729.33</v>
      </c>
      <c r="H88" s="27">
        <v>17.440000000000001</v>
      </c>
      <c r="I88" s="27">
        <v>187964.92</v>
      </c>
      <c r="J88" s="27">
        <v>25.28</v>
      </c>
      <c r="K88" s="27">
        <v>59457.89</v>
      </c>
      <c r="L88" s="27">
        <v>8</v>
      </c>
      <c r="M88" s="27">
        <v>377152.14</v>
      </c>
      <c r="N88" s="28">
        <v>50.72</v>
      </c>
    </row>
    <row r="89" spans="1:14" x14ac:dyDescent="0.2">
      <c r="A89" s="33"/>
      <c r="B89" s="26" t="s">
        <v>18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1535.15</v>
      </c>
      <c r="J89" s="27">
        <v>0.21</v>
      </c>
      <c r="K89" s="27">
        <v>1127.3800000000001</v>
      </c>
      <c r="L89" s="27">
        <v>0.15</v>
      </c>
      <c r="M89" s="27">
        <v>2662.53</v>
      </c>
      <c r="N89" s="28">
        <v>0.36</v>
      </c>
    </row>
    <row r="90" spans="1:14" x14ac:dyDescent="0.2">
      <c r="A90" s="33"/>
      <c r="B90" s="26" t="s">
        <v>19</v>
      </c>
      <c r="C90" s="27">
        <v>0</v>
      </c>
      <c r="D90" s="27">
        <v>0</v>
      </c>
      <c r="E90" s="27">
        <v>0</v>
      </c>
      <c r="F90" s="27">
        <v>0</v>
      </c>
      <c r="G90" s="27">
        <v>18181.28</v>
      </c>
      <c r="H90" s="27">
        <v>2.4500000000000002</v>
      </c>
      <c r="I90" s="27">
        <v>79808.55</v>
      </c>
      <c r="J90" s="27">
        <v>10.72</v>
      </c>
      <c r="K90" s="27">
        <v>37177.11</v>
      </c>
      <c r="L90" s="27">
        <v>5</v>
      </c>
      <c r="M90" s="27">
        <v>135166.94</v>
      </c>
      <c r="N90" s="28">
        <v>18.170000000000002</v>
      </c>
    </row>
    <row r="91" spans="1:14" x14ac:dyDescent="0.2">
      <c r="A91" s="33"/>
      <c r="B91" s="26" t="s">
        <v>27</v>
      </c>
      <c r="C91" s="27">
        <v>0</v>
      </c>
      <c r="D91" s="27">
        <v>0</v>
      </c>
      <c r="E91" s="27">
        <v>81094.53</v>
      </c>
      <c r="F91" s="27">
        <v>10.91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81094.53</v>
      </c>
      <c r="N91" s="28">
        <v>10.91</v>
      </c>
    </row>
    <row r="92" spans="1:14" x14ac:dyDescent="0.2">
      <c r="A92" s="33"/>
      <c r="B92" s="26" t="s">
        <v>21</v>
      </c>
      <c r="C92" s="27">
        <v>0</v>
      </c>
      <c r="D92" s="27">
        <v>0</v>
      </c>
      <c r="E92" s="27">
        <v>81094.53</v>
      </c>
      <c r="F92" s="27">
        <v>10.91</v>
      </c>
      <c r="G92" s="27">
        <v>213434.47</v>
      </c>
      <c r="H92" s="27">
        <v>28.7</v>
      </c>
      <c r="I92" s="27">
        <v>282330.92</v>
      </c>
      <c r="J92" s="27">
        <v>37.96</v>
      </c>
      <c r="K92" s="27">
        <v>106076.61</v>
      </c>
      <c r="L92" s="27">
        <v>14.27</v>
      </c>
      <c r="M92" s="27">
        <v>682936.53</v>
      </c>
      <c r="N92" s="28">
        <v>91.84</v>
      </c>
    </row>
    <row r="93" spans="1:14" x14ac:dyDescent="0.2">
      <c r="A93" s="33"/>
      <c r="B93" s="26" t="s">
        <v>22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23256.93</v>
      </c>
      <c r="N93" s="28">
        <v>3.13</v>
      </c>
    </row>
    <row r="94" spans="1:14" x14ac:dyDescent="0.2">
      <c r="A94" s="33"/>
      <c r="B94" s="26" t="s">
        <v>23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37394.76</v>
      </c>
      <c r="N94" s="28">
        <v>5.03</v>
      </c>
    </row>
    <row r="95" spans="1:14" x14ac:dyDescent="0.2">
      <c r="A95" s="33"/>
      <c r="B95" s="30" t="s">
        <v>24</v>
      </c>
      <c r="C95" s="31">
        <v>0</v>
      </c>
      <c r="D95" s="31">
        <v>0</v>
      </c>
      <c r="E95" s="31">
        <v>81094.53</v>
      </c>
      <c r="F95" s="31">
        <v>10.91</v>
      </c>
      <c r="G95" s="31">
        <v>213434.47</v>
      </c>
      <c r="H95" s="31">
        <v>28.7</v>
      </c>
      <c r="I95" s="31">
        <v>282330.92</v>
      </c>
      <c r="J95" s="31">
        <v>37.96</v>
      </c>
      <c r="K95" s="31">
        <v>106076.61</v>
      </c>
      <c r="L95" s="31">
        <v>14.27</v>
      </c>
      <c r="M95" s="31">
        <v>743588.22</v>
      </c>
      <c r="N95" s="32">
        <v>100</v>
      </c>
    </row>
    <row r="96" spans="1:14" x14ac:dyDescent="0.2">
      <c r="A96" s="37"/>
      <c r="B96" s="37"/>
    </row>
  </sheetData>
  <mergeCells count="22">
    <mergeCell ref="A48:A57"/>
    <mergeCell ref="A58:A67"/>
    <mergeCell ref="A68:A76"/>
    <mergeCell ref="A77:A85"/>
    <mergeCell ref="A86:A95"/>
    <mergeCell ref="A96:B96"/>
    <mergeCell ref="K6:L6"/>
    <mergeCell ref="M6:N6"/>
    <mergeCell ref="A8:A17"/>
    <mergeCell ref="A18:A27"/>
    <mergeCell ref="A28:A37"/>
    <mergeCell ref="A38:A47"/>
    <mergeCell ref="A1:N1"/>
    <mergeCell ref="A3:N3"/>
    <mergeCell ref="A5:A7"/>
    <mergeCell ref="B5:B7"/>
    <mergeCell ref="C5:L5"/>
    <mergeCell ref="M5:N5"/>
    <mergeCell ref="C6:D6"/>
    <mergeCell ref="E6:F6"/>
    <mergeCell ref="G6:H6"/>
    <mergeCell ref="I6:J6"/>
  </mergeCells>
  <hyperlinks>
    <hyperlink ref="A6" r:id="rId1" display="https://mensajero.tragsa.es/exchweb/bin/redir.asp?URL=http://www.mma.es/portal/secciones/biodiversidad/inventarios/ines/resumen_resultados.htm"/>
  </hyperlinks>
  <printOptions horizontalCentered="1"/>
  <pageMargins left="0.15" right="0.13" top="0.59055118110236227" bottom="0.98425196850393704" header="0" footer="0"/>
  <pageSetup paperSize="9" scale="5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12.7.20</vt:lpstr>
      <vt:lpstr>'12.7.20'!Área_de_impresión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2018-11-09T10:20:44Z</dcterms:created>
  <dcterms:modified xsi:type="dcterms:W3CDTF">2018-11-09T10:20:45Z</dcterms:modified>
</cp:coreProperties>
</file>