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UARIO\ANUARIO 2017\ENTREGA\CAPITULOSXLS\CAPITULO12\"/>
    </mc:Choice>
  </mc:AlternateContent>
  <bookViews>
    <workbookView xWindow="0" yWindow="0" windowWidth="19950" windowHeight="12390"/>
  </bookViews>
  <sheets>
    <sheet name="12.2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N">#REF!</definedName>
    <definedName name="\T">'[2]19.18-19'!#REF!</definedName>
    <definedName name="\x">[3]Arlleg01!$IR$8190</definedName>
    <definedName name="\z">[3]Arlleg01!$IR$8190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[2]p122!#REF!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[2]p122!#REF!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[2]p122!#REF!</definedName>
    <definedName name="__123Graph_FCurrent" hidden="1">'[2]19.14-15'!#REF!</definedName>
    <definedName name="__123Graph_FGrßfico1" hidden="1">'[2]19.14-15'!#REF!</definedName>
    <definedName name="__123Graph_X" hidden="1">[2]p122!#REF!</definedName>
    <definedName name="__123Graph_XCurrent" hidden="1">'[2]19.14-15'!#REF!</definedName>
    <definedName name="__123Graph_XGrßfico1" hidden="1">'[2]19.14-15'!#REF!</definedName>
    <definedName name="_p421">[4]CARNE1!$B$44</definedName>
    <definedName name="_p431" hidden="1">[4]CARNE7!$G$11:$G$93</definedName>
    <definedName name="_p7" hidden="1">'[5]19.14-15'!#REF!</definedName>
    <definedName name="_PEP1">'[6]19.11-12'!$B$51</definedName>
    <definedName name="_PEP2">[7]GANADE1!$B$75</definedName>
    <definedName name="_PEP3">'[6]19.11-12'!$B$53</definedName>
    <definedName name="_PEP4" hidden="1">'[6]19.14-15'!$B$34:$B$37</definedName>
    <definedName name="_PP1">[7]GANADE1!$B$77</definedName>
    <definedName name="_PP10" hidden="1">'[6]19.14-15'!$C$34:$C$37</definedName>
    <definedName name="_PP11" hidden="1">'[6]19.14-15'!$C$34:$C$37</definedName>
    <definedName name="_PP12" hidden="1">'[6]19.14-15'!$C$34:$C$37</definedName>
    <definedName name="_PP13" hidden="1">'[6]19.14-15'!#REF!</definedName>
    <definedName name="_PP14" hidden="1">'[6]19.14-15'!#REF!</definedName>
    <definedName name="_PP15" hidden="1">'[6]19.14-15'!#REF!</definedName>
    <definedName name="_PP16" hidden="1">'[6]19.14-15'!$D$34:$D$37</definedName>
    <definedName name="_PP17" hidden="1">'[6]19.14-15'!$D$34:$D$37</definedName>
    <definedName name="_pp18" hidden="1">'[6]19.14-15'!$D$34:$D$37</definedName>
    <definedName name="_pp19" hidden="1">'[6]19.14-15'!#REF!</definedName>
    <definedName name="_PP2">'[6]19.22'!#REF!</definedName>
    <definedName name="_PP20" hidden="1">'[6]19.14-15'!#REF!</definedName>
    <definedName name="_PP21" hidden="1">'[6]19.14-15'!#REF!</definedName>
    <definedName name="_PP22" hidden="1">'[6]19.14-15'!#REF!</definedName>
    <definedName name="_pp23" hidden="1">'[6]19.14-15'!#REF!</definedName>
    <definedName name="_pp24" hidden="1">'[6]19.14-15'!#REF!</definedName>
    <definedName name="_pp25" hidden="1">'[6]19.14-15'!#REF!</definedName>
    <definedName name="_pp26" hidden="1">'[6]19.14-15'!#REF!</definedName>
    <definedName name="_pp27" hidden="1">'[6]19.14-15'!#REF!</definedName>
    <definedName name="_PP3">[7]GANADE1!$B$79</definedName>
    <definedName name="_PP4">'[6]19.11-12'!$B$51</definedName>
    <definedName name="_PP5" hidden="1">'[6]19.14-15'!$B$34:$B$37</definedName>
    <definedName name="_PP6" hidden="1">'[6]19.14-15'!$B$34:$B$37</definedName>
    <definedName name="_PP7" hidden="1">'[6]19.14-15'!#REF!</definedName>
    <definedName name="_PP8" hidden="1">'[6]19.14-15'!#REF!</definedName>
    <definedName name="_PP9" hidden="1">'[6]19.14-15'!#REF!</definedName>
    <definedName name="A_impresión_IM">#REF!</definedName>
    <definedName name="alk">'[8]19.11-12'!$B$53</definedName>
    <definedName name="_xlnm.Print_Area" localSheetId="0">'12.2.3'!$A$1:$G$84</definedName>
    <definedName name="balan.xls" hidden="1">'[9]7.24'!$D$6:$D$27</definedName>
    <definedName name="_xlnm.Database">#REF!</definedName>
    <definedName name="Biotop">#REF!</definedName>
    <definedName name="erqwer" hidden="1">'[10]19.14-15'!#REF!</definedName>
    <definedName name="erwer">#REF!</definedName>
    <definedName name="GUION">#REF!</definedName>
    <definedName name="Imprimir_área_IM">#REF!</definedName>
    <definedName name="kk" hidden="1">'[5]19.14-15'!#REF!</definedName>
    <definedName name="kkjkj">#REF!</definedName>
    <definedName name="PEP">[7]GANADE1!$B$79</definedName>
    <definedName name="re">#REF!</definedName>
    <definedName name="RUTI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E82" i="1"/>
  <c r="D82" i="1"/>
  <c r="C82" i="1"/>
  <c r="B82" i="1"/>
  <c r="E25" i="1"/>
  <c r="D25" i="1"/>
  <c r="C25" i="1"/>
  <c r="B25" i="1"/>
  <c r="F25" i="1" s="1"/>
</calcChain>
</file>

<file path=xl/sharedStrings.xml><?xml version="1.0" encoding="utf-8"?>
<sst xmlns="http://schemas.openxmlformats.org/spreadsheetml/2006/main" count="87" uniqueCount="81">
  <si>
    <t>REPOBLACIÓN FORESTAL</t>
  </si>
  <si>
    <t xml:space="preserve">12.2.3. Producción de Material forestal de Reproducción de especies sometidas </t>
  </si>
  <si>
    <t>al RD 289/2003. Semilla recogida según categoría (kg). 2015</t>
  </si>
  <si>
    <t>Comunidad Autónoma</t>
  </si>
  <si>
    <t>Identificada</t>
  </si>
  <si>
    <t>Seleccionada</t>
  </si>
  <si>
    <t>Cualificada</t>
  </si>
  <si>
    <t>Controlada</t>
  </si>
  <si>
    <t>TOTAL</t>
  </si>
  <si>
    <t>Andalucía</t>
  </si>
  <si>
    <t>Aragón</t>
  </si>
  <si>
    <t>Canarias</t>
  </si>
  <si>
    <t>Cantabria</t>
  </si>
  <si>
    <t>Castilla La Mancha</t>
  </si>
  <si>
    <t>Castilla y León</t>
  </si>
  <si>
    <t>Cataluña</t>
  </si>
  <si>
    <t>Comunidad de Madrid</t>
  </si>
  <si>
    <t>Comunidad Foral de Navarra</t>
  </si>
  <si>
    <t>Comunidad Valenciana</t>
  </si>
  <si>
    <t>Extremadura</t>
  </si>
  <si>
    <t>Galicia</t>
  </si>
  <si>
    <t>Islas Baleares</t>
  </si>
  <si>
    <t>La Rioja</t>
  </si>
  <si>
    <t>País Vasco</t>
  </si>
  <si>
    <t>Principado de Asturias</t>
  </si>
  <si>
    <t>Región de Murcia</t>
  </si>
  <si>
    <t>ESPAÑA</t>
  </si>
  <si>
    <t>Especie</t>
  </si>
  <si>
    <t>Abies alba</t>
  </si>
  <si>
    <t>Acer campestre</t>
  </si>
  <si>
    <t>Acer pseudoplatanus</t>
  </si>
  <si>
    <t>Alnus glutinosa</t>
  </si>
  <si>
    <t>Arbutus canariensis</t>
  </si>
  <si>
    <t>Arbutus unedo</t>
  </si>
  <si>
    <t>Betula alba / pubescens</t>
  </si>
  <si>
    <t>Castanea sativa</t>
  </si>
  <si>
    <t>Castanea sativa hibrid</t>
  </si>
  <si>
    <t>Fagus sylvatica</t>
  </si>
  <si>
    <t>Fraxinus angustifolia</t>
  </si>
  <si>
    <t>Fraxinus excelsior</t>
  </si>
  <si>
    <t>Ilex aquifolium</t>
  </si>
  <si>
    <t>Juglans nigra</t>
  </si>
  <si>
    <t>Juglans regia</t>
  </si>
  <si>
    <t>Juglans spp.</t>
  </si>
  <si>
    <t>Juniperus communis</t>
  </si>
  <si>
    <t>Juniperus oxycedrus</t>
  </si>
  <si>
    <t>Juniperus phoenicea</t>
  </si>
  <si>
    <t>Juniperus thurifera</t>
  </si>
  <si>
    <t>Olea europaea</t>
  </si>
  <si>
    <t>Phoenix canariensis</t>
  </si>
  <si>
    <t>Pinus canariensis</t>
  </si>
  <si>
    <t>Pinus halepensis</t>
  </si>
  <si>
    <t>Pinus nigra</t>
  </si>
  <si>
    <t>Pinus pinaster</t>
  </si>
  <si>
    <t>Pinus pinea</t>
  </si>
  <si>
    <t>Pinus radiata</t>
  </si>
  <si>
    <t>Pinus sylvestris</t>
  </si>
  <si>
    <t>Pinus uncinata</t>
  </si>
  <si>
    <t>Pistacia atlantica</t>
  </si>
  <si>
    <t>Populus alba</t>
  </si>
  <si>
    <t>Populus nigra</t>
  </si>
  <si>
    <t>Prunus avium</t>
  </si>
  <si>
    <t>Pseudotsuga menziesii</t>
  </si>
  <si>
    <t>Quercus canariensis</t>
  </si>
  <si>
    <t>Quercus coccifera</t>
  </si>
  <si>
    <t>Quercus faginea</t>
  </si>
  <si>
    <t>Quercus ilex</t>
  </si>
  <si>
    <t>Quercus petraea</t>
  </si>
  <si>
    <t>Quercus pubescens</t>
  </si>
  <si>
    <t>Quercus pyrenaica</t>
  </si>
  <si>
    <t>Quercus robur</t>
  </si>
  <si>
    <t>Quercus rubra</t>
  </si>
  <si>
    <t>Quercus suber</t>
  </si>
  <si>
    <t>Robinia pseudoacacia</t>
  </si>
  <si>
    <t>Sorbus aria</t>
  </si>
  <si>
    <t>Sorbus aucuparia</t>
  </si>
  <si>
    <t>Sorbus domestica</t>
  </si>
  <si>
    <t>Taxus baccata</t>
  </si>
  <si>
    <t>Tetraclinis articulata</t>
  </si>
  <si>
    <t>Tilia platyphyllos</t>
  </si>
  <si>
    <t>Ulmus minor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</si>
</sst>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4"/>
      <name val="Arial"/>
      <family val="2"/>
    </font>
    <font>
      <b/>
      <sz val="11"/>
      <name val="Arial"/>
      <family val="2"/>
    </font>
    <font>
      <sz val="12"/>
      <name val="Helv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</borders>
  <cellStyleXfs count="3">
    <xf numFmtId="0" fontId="0" fillId="2" borderId="0"/>
    <xf numFmtId="0" fontId="3" fillId="0" borderId="0"/>
    <xf numFmtId="37" fontId="3" fillId="0" borderId="0"/>
  </cellStyleXfs>
  <cellXfs count="30">
    <xf numFmtId="0" fontId="0" fillId="2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0" fillId="2" borderId="0" xfId="0" applyFill="1"/>
    <xf numFmtId="0" fontId="2" fillId="2" borderId="0" xfId="0" applyFont="1" applyFill="1" applyAlignment="1">
      <alignment horizontal="center"/>
    </xf>
    <xf numFmtId="0" fontId="4" fillId="2" borderId="0" xfId="1" applyFont="1" applyFill="1" applyProtection="1"/>
    <xf numFmtId="0" fontId="4" fillId="2" borderId="0" xfId="1" applyFont="1" applyFill="1"/>
    <xf numFmtId="0" fontId="0" fillId="2" borderId="1" xfId="0" applyFill="1" applyBorder="1"/>
    <xf numFmtId="37" fontId="4" fillId="2" borderId="0" xfId="1" applyNumberFormat="1" applyFont="1" applyFill="1" applyProtection="1"/>
    <xf numFmtId="0" fontId="4" fillId="3" borderId="2" xfId="1" applyFont="1" applyFill="1" applyBorder="1" applyAlignment="1" applyProtection="1">
      <alignment horizontal="center" vertical="center" wrapText="1"/>
    </xf>
    <xf numFmtId="0" fontId="4" fillId="3" borderId="3" xfId="1" applyFont="1" applyFill="1" applyBorder="1" applyAlignment="1" applyProtection="1">
      <alignment horizontal="center" vertical="center" wrapText="1"/>
    </xf>
    <xf numFmtId="0" fontId="4" fillId="3" borderId="3" xfId="1" applyFont="1" applyFill="1" applyBorder="1" applyAlignment="1" applyProtection="1">
      <alignment horizontal="center" vertical="center"/>
    </xf>
    <xf numFmtId="0" fontId="4" fillId="3" borderId="4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Protection="1"/>
    <xf numFmtId="4" fontId="4" fillId="2" borderId="6" xfId="0" applyNumberFormat="1" applyFont="1" applyFill="1" applyBorder="1" applyAlignment="1" applyProtection="1">
      <alignment horizontal="right" indent="1"/>
    </xf>
    <xf numFmtId="4" fontId="4" fillId="2" borderId="6" xfId="2" applyNumberFormat="1" applyFont="1" applyFill="1" applyBorder="1" applyAlignment="1" applyProtection="1">
      <alignment horizontal="right" indent="1"/>
    </xf>
    <xf numFmtId="4" fontId="5" fillId="2" borderId="7" xfId="0" applyNumberFormat="1" applyFont="1" applyFill="1" applyBorder="1" applyAlignment="1" applyProtection="1">
      <alignment horizontal="right" indent="1"/>
    </xf>
    <xf numFmtId="0" fontId="4" fillId="2" borderId="8" xfId="1" applyFont="1" applyFill="1" applyBorder="1" applyProtection="1"/>
    <xf numFmtId="4" fontId="4" fillId="2" borderId="9" xfId="0" applyNumberFormat="1" applyFont="1" applyFill="1" applyBorder="1" applyAlignment="1" applyProtection="1">
      <alignment horizontal="right" indent="1"/>
    </xf>
    <xf numFmtId="4" fontId="5" fillId="2" borderId="10" xfId="0" applyNumberFormat="1" applyFont="1" applyFill="1" applyBorder="1" applyAlignment="1" applyProtection="1">
      <alignment horizontal="right" indent="1"/>
    </xf>
    <xf numFmtId="4" fontId="4" fillId="2" borderId="9" xfId="2" applyNumberFormat="1" applyFont="1" applyFill="1" applyBorder="1" applyAlignment="1" applyProtection="1">
      <alignment horizontal="right" indent="1"/>
    </xf>
    <xf numFmtId="4" fontId="5" fillId="2" borderId="10" xfId="2" applyNumberFormat="1" applyFont="1" applyFill="1" applyBorder="1" applyAlignment="1" applyProtection="1">
      <alignment horizontal="right" indent="1"/>
    </xf>
    <xf numFmtId="0" fontId="5" fillId="3" borderId="11" xfId="1" applyFont="1" applyFill="1" applyBorder="1" applyAlignment="1" applyProtection="1">
      <alignment vertical="center"/>
    </xf>
    <xf numFmtId="4" fontId="5" fillId="3" borderId="12" xfId="2" applyNumberFormat="1" applyFont="1" applyFill="1" applyBorder="1" applyAlignment="1" applyProtection="1">
      <alignment horizontal="left" vertical="center" indent="1"/>
    </xf>
    <xf numFmtId="4" fontId="5" fillId="3" borderId="13" xfId="2" applyNumberFormat="1" applyFont="1" applyFill="1" applyBorder="1" applyAlignment="1" applyProtection="1">
      <alignment horizontal="left" vertical="center" indent="1"/>
    </xf>
    <xf numFmtId="0" fontId="0" fillId="2" borderId="8" xfId="0" applyFill="1" applyBorder="1"/>
    <xf numFmtId="4" fontId="0" fillId="2" borderId="9" xfId="0" applyNumberFormat="1" applyFill="1" applyBorder="1" applyAlignment="1">
      <alignment horizontal="right" indent="1"/>
    </xf>
    <xf numFmtId="0" fontId="5" fillId="3" borderId="11" xfId="0" applyFont="1" applyFill="1" applyBorder="1" applyAlignment="1">
      <alignment vertical="center"/>
    </xf>
    <xf numFmtId="4" fontId="5" fillId="3" borderId="12" xfId="0" applyNumberFormat="1" applyFont="1" applyFill="1" applyBorder="1" applyAlignment="1">
      <alignment horizontal="right" vertical="center" indent="1"/>
    </xf>
    <xf numFmtId="4" fontId="5" fillId="3" borderId="13" xfId="0" applyNumberFormat="1" applyFont="1" applyFill="1" applyBorder="1" applyAlignment="1">
      <alignment horizontal="right" vertical="center" indent="1"/>
    </xf>
  </cellXfs>
  <cellStyles count="3">
    <cellStyle name="Normal" xfId="0" builtinId="0"/>
    <cellStyle name="Normal_CARNE5" xfId="2"/>
    <cellStyle name="Normal_EXAGRI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ENTREGA/CAPITULOS_TOTALES/AE17-C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2\imagenes\Users\ggarciac.MARM\AppData\Local\Microsoft\Windows\Temporary%20Internet%20Files\OLKC6FF\Anuario\elaboraanu2005\Anuario%202001\AEA2000\EXCEL_CAPS\A01cap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Documents%20and%20Settings/nalb/Mis%20documentos/Anuario%202004/Anuario%20(3-11-05)/Documents%20and%20Settings/nalb/Escritorio/Anuario/ANUARIO/Anuario%202001/AEA2000/EXC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Documents%20and%20Settings/nalb/Mis%20documentos/Anuario%202004/Anuario%20(3-11-05)/Documents%20and%20Settings/nalb/Escritorio/Anuario/ANUARIO/ANUA98/ANUA98/A98cap20.xl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Anuario/elaboraanu2005/Anuario%202001/AEA2000/EXCEL_CAPS/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Anuario/elaboraanu2005/ANUA98/ANUA98/A98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Anuario/elaboraanu2005/Mis%20documentos/Aea2000definitivo/AEA2000/EXCEL/Bases/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.1.1"/>
      <sheetName val="12.1.2"/>
      <sheetName val="12.1.3"/>
      <sheetName val="12.1.4"/>
      <sheetName val="12.1.5"/>
      <sheetName val="12.1.6"/>
      <sheetName val="12.1.7"/>
      <sheetName val="12.2.1"/>
      <sheetName val="12.2.2"/>
      <sheetName val="12.2.3"/>
      <sheetName val="12.2.4"/>
      <sheetName val="12.3.1"/>
      <sheetName val="12.3.2"/>
      <sheetName val="12.3.3"/>
      <sheetName val="12.3.4"/>
      <sheetName val="12.3.5"/>
      <sheetName val="12.4.1"/>
      <sheetName val="12.4.2"/>
      <sheetName val="12.4.3"/>
      <sheetName val="12.4.4"/>
      <sheetName val="12.4.5"/>
      <sheetName val="12.4.6"/>
      <sheetName val="12.4.7"/>
      <sheetName val="12.4.8"/>
      <sheetName val="12.4.9"/>
      <sheetName val="12.4.10"/>
      <sheetName val="12.5.1"/>
      <sheetName val="12.5.2"/>
      <sheetName val="12.5.3"/>
      <sheetName val="12.5.4"/>
      <sheetName val="12.5.5 "/>
      <sheetName val="12.5.6"/>
      <sheetName val="12.5.7"/>
      <sheetName val="12.6.1.1"/>
      <sheetName val="12.6.1.2 "/>
      <sheetName val="12.6.2.1"/>
      <sheetName val="Grafico 12.6.2.1"/>
      <sheetName val="12.6.2.2"/>
      <sheetName val="12.6.2.3"/>
      <sheetName val="12.6.3.1"/>
      <sheetName val="12.7.1"/>
      <sheetName val="12.7.2"/>
      <sheetName val="12.7.3"/>
      <sheetName val="12.7.4"/>
      <sheetName val="12.7.5"/>
      <sheetName val="12.7.6"/>
      <sheetName val="12.7.7"/>
      <sheetName val="12.7.8"/>
      <sheetName val="12.7.9"/>
      <sheetName val="12.7.10"/>
      <sheetName val="12.7.11"/>
      <sheetName val="12.7.12"/>
      <sheetName val="12.7.13"/>
      <sheetName val="12.7.14"/>
      <sheetName val="12.7.15"/>
      <sheetName val="12.7.16"/>
      <sheetName val="12.7.17"/>
      <sheetName val="12.7.18"/>
      <sheetName val="12.7.19"/>
      <sheetName val="12.7.20"/>
      <sheetName val="12.7.21"/>
      <sheetName val="12.7.22"/>
      <sheetName val="12.7.23"/>
      <sheetName val="12.7.24"/>
      <sheetName val="12.7.25"/>
      <sheetName val="12.7.26"/>
      <sheetName val="12.7.27"/>
      <sheetName val="12.7.28"/>
      <sheetName val="12.7.29"/>
      <sheetName val="12.7.30"/>
      <sheetName val="12.7.31"/>
      <sheetName val="12.7.32"/>
      <sheetName val="12.7.33"/>
      <sheetName val="12.7.34"/>
      <sheetName val="12.7.35"/>
      <sheetName val="12.8.1.1"/>
      <sheetName val="12.8.1.2"/>
      <sheetName val="12.8.1.3"/>
      <sheetName val="12.8.1.4"/>
      <sheetName val="12.8.1.5"/>
      <sheetName val="12.8.1.6 "/>
      <sheetName val="12.8.2.1"/>
      <sheetName val="12.8.2.2"/>
      <sheetName val="12.8.2.3"/>
      <sheetName val="12.8.2.4"/>
      <sheetName val="12.8.2.5"/>
      <sheetName val="12.8.2.6"/>
      <sheetName val="12.8.3.1"/>
      <sheetName val="12.8.4.1"/>
      <sheetName val="12.8.4.2"/>
      <sheetName val="12.8.4.3"/>
      <sheetName val="12.8.4.4"/>
      <sheetName val="12.8.4.5"/>
      <sheetName val="12.8.5.1"/>
      <sheetName val="12.8.5.2"/>
      <sheetName val="12.8.5.3"/>
      <sheetName val="12.8.5.4"/>
      <sheetName val="12.8.5.5"/>
      <sheetName val="12.8.6.1"/>
      <sheetName val="12.9.1"/>
      <sheetName val="12.9.2"/>
      <sheetName val="GR.12.9.2"/>
      <sheetName val="12.9.3"/>
      <sheetName val="12.9.4"/>
      <sheetName val="12.9.5"/>
      <sheetName val="12.9.6"/>
      <sheetName val="12.9.7"/>
      <sheetName val="12.9.8"/>
      <sheetName val="12.9.9"/>
      <sheetName val="12.9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K82"/>
  <sheetViews>
    <sheetView tabSelected="1" view="pageBreakPreview" zoomScaleNormal="75" zoomScaleSheetLayoutView="100" workbookViewId="0">
      <selection activeCell="B8" sqref="B8"/>
    </sheetView>
  </sheetViews>
  <sheetFormatPr baseColWidth="10" defaultRowHeight="12.75" x14ac:dyDescent="0.2"/>
  <cols>
    <col min="1" max="1" width="31.85546875" style="3" customWidth="1"/>
    <col min="2" max="2" width="14.7109375" style="3" customWidth="1"/>
    <col min="3" max="3" width="14" style="3" customWidth="1"/>
    <col min="4" max="5" width="13" style="3" customWidth="1"/>
    <col min="6" max="6" width="15.85546875" style="3" bestFit="1" customWidth="1"/>
    <col min="7" max="16384" width="11.42578125" style="3"/>
  </cols>
  <sheetData>
    <row r="1" spans="1:11" ht="18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</row>
    <row r="3" spans="1:11" ht="15" x14ac:dyDescent="0.25">
      <c r="A3" s="4" t="s">
        <v>1</v>
      </c>
      <c r="B3" s="4"/>
      <c r="C3" s="4"/>
      <c r="D3" s="4"/>
      <c r="E3" s="4"/>
      <c r="F3" s="4"/>
      <c r="G3" s="5"/>
      <c r="H3" s="6"/>
    </row>
    <row r="4" spans="1:11" ht="15" x14ac:dyDescent="0.25">
      <c r="A4" s="4" t="s">
        <v>2</v>
      </c>
      <c r="B4" s="4"/>
      <c r="C4" s="4"/>
      <c r="D4" s="4"/>
      <c r="E4" s="4"/>
      <c r="F4" s="4"/>
      <c r="G4" s="5"/>
      <c r="H4" s="6"/>
    </row>
    <row r="5" spans="1:11" ht="13.5" thickBot="1" x14ac:dyDescent="0.25">
      <c r="A5" s="7"/>
      <c r="B5" s="7"/>
      <c r="C5" s="7"/>
      <c r="D5" s="7"/>
      <c r="E5" s="7"/>
      <c r="F5" s="8"/>
      <c r="G5" s="8"/>
      <c r="H5" s="8"/>
    </row>
    <row r="6" spans="1:11" ht="36.75" customHeight="1" thickBot="1" x14ac:dyDescent="0.25">
      <c r="A6" s="9" t="s">
        <v>3</v>
      </c>
      <c r="B6" s="10" t="s">
        <v>4</v>
      </c>
      <c r="C6" s="10" t="s">
        <v>5</v>
      </c>
      <c r="D6" s="11" t="s">
        <v>6</v>
      </c>
      <c r="E6" s="10" t="s">
        <v>7</v>
      </c>
      <c r="F6" s="12" t="s">
        <v>8</v>
      </c>
    </row>
    <row r="7" spans="1:11" ht="21" customHeight="1" x14ac:dyDescent="0.2">
      <c r="A7" s="13" t="s">
        <v>9</v>
      </c>
      <c r="B7" s="14">
        <v>2280.5360000000005</v>
      </c>
      <c r="C7" s="15"/>
      <c r="D7" s="15"/>
      <c r="E7" s="14"/>
      <c r="F7" s="16">
        <v>2280.5360000000005</v>
      </c>
    </row>
    <row r="8" spans="1:11" x14ac:dyDescent="0.2">
      <c r="A8" s="17" t="s">
        <v>10</v>
      </c>
      <c r="B8" s="18">
        <v>555</v>
      </c>
      <c r="C8" s="18"/>
      <c r="D8" s="18"/>
      <c r="E8" s="18"/>
      <c r="F8" s="19">
        <v>555</v>
      </c>
    </row>
    <row r="9" spans="1:11" x14ac:dyDescent="0.2">
      <c r="A9" s="17" t="s">
        <v>11</v>
      </c>
      <c r="B9" s="20">
        <v>3.7859999999999996</v>
      </c>
      <c r="C9" s="20"/>
      <c r="D9" s="20"/>
      <c r="E9" s="20"/>
      <c r="F9" s="21">
        <v>3.7859999999999996</v>
      </c>
    </row>
    <row r="10" spans="1:11" x14ac:dyDescent="0.2">
      <c r="A10" s="17" t="s">
        <v>12</v>
      </c>
      <c r="B10" s="20"/>
      <c r="C10" s="20">
        <v>96</v>
      </c>
      <c r="D10" s="20"/>
      <c r="E10" s="20"/>
      <c r="F10" s="21">
        <v>96</v>
      </c>
    </row>
    <row r="11" spans="1:11" x14ac:dyDescent="0.2">
      <c r="A11" s="17" t="s">
        <v>13</v>
      </c>
      <c r="B11" s="20">
        <v>3134.4100000000003</v>
      </c>
      <c r="C11" s="20">
        <v>11.315</v>
      </c>
      <c r="D11" s="20">
        <v>9.1914999999999996</v>
      </c>
      <c r="E11" s="18"/>
      <c r="F11" s="19">
        <v>3154.9165000000003</v>
      </c>
    </row>
    <row r="12" spans="1:11" x14ac:dyDescent="0.2">
      <c r="A12" s="17" t="s">
        <v>14</v>
      </c>
      <c r="B12" s="20">
        <v>14930.455299999998</v>
      </c>
      <c r="C12" s="20">
        <v>3021.5800000000004</v>
      </c>
      <c r="D12" s="20">
        <v>243.04700000000003</v>
      </c>
      <c r="E12" s="20"/>
      <c r="F12" s="21">
        <v>18195.082299999998</v>
      </c>
    </row>
    <row r="13" spans="1:11" x14ac:dyDescent="0.2">
      <c r="A13" s="17" t="s">
        <v>15</v>
      </c>
      <c r="B13" s="20">
        <v>968.1948000000001</v>
      </c>
      <c r="C13" s="18"/>
      <c r="D13" s="20">
        <v>3402</v>
      </c>
      <c r="E13" s="18"/>
      <c r="F13" s="19">
        <v>4370.1948000000002</v>
      </c>
    </row>
    <row r="14" spans="1:11" x14ac:dyDescent="0.2">
      <c r="A14" s="17" t="s">
        <v>16</v>
      </c>
      <c r="B14" s="20">
        <v>126.40169</v>
      </c>
      <c r="C14" s="20"/>
      <c r="D14" s="20"/>
      <c r="E14" s="20"/>
      <c r="F14" s="21">
        <v>126.40169</v>
      </c>
    </row>
    <row r="15" spans="1:11" x14ac:dyDescent="0.2">
      <c r="A15" s="17" t="s">
        <v>17</v>
      </c>
      <c r="B15" s="20">
        <v>1152.998</v>
      </c>
      <c r="C15" s="18"/>
      <c r="D15" s="20"/>
      <c r="E15" s="20"/>
      <c r="F15" s="21">
        <v>1152.998</v>
      </c>
    </row>
    <row r="16" spans="1:11" x14ac:dyDescent="0.2">
      <c r="A16" s="17" t="s">
        <v>18</v>
      </c>
      <c r="B16" s="20">
        <v>3786.7440000000001</v>
      </c>
      <c r="C16" s="20"/>
      <c r="D16" s="20">
        <v>66.584000000000003</v>
      </c>
      <c r="E16" s="20"/>
      <c r="F16" s="21">
        <v>3853.328</v>
      </c>
    </row>
    <row r="17" spans="1:6" x14ac:dyDescent="0.2">
      <c r="A17" s="17" t="s">
        <v>19</v>
      </c>
      <c r="B17" s="20">
        <v>18581.099999999999</v>
      </c>
      <c r="C17" s="20">
        <v>3962</v>
      </c>
      <c r="D17" s="20"/>
      <c r="E17" s="20"/>
      <c r="F17" s="21">
        <v>22543.1</v>
      </c>
    </row>
    <row r="18" spans="1:6" x14ac:dyDescent="0.2">
      <c r="A18" s="17" t="s">
        <v>20</v>
      </c>
      <c r="B18" s="20">
        <v>170.922</v>
      </c>
      <c r="C18" s="20">
        <v>517</v>
      </c>
      <c r="D18" s="20">
        <v>0.65800000000000003</v>
      </c>
      <c r="E18" s="20"/>
      <c r="F18" s="19">
        <v>688.58</v>
      </c>
    </row>
    <row r="19" spans="1:6" x14ac:dyDescent="0.2">
      <c r="A19" s="17" t="s">
        <v>21</v>
      </c>
      <c r="B19" s="20"/>
      <c r="C19" s="18"/>
      <c r="D19" s="20"/>
      <c r="E19" s="20"/>
      <c r="F19" s="21"/>
    </row>
    <row r="20" spans="1:6" x14ac:dyDescent="0.2">
      <c r="A20" s="17" t="s">
        <v>22</v>
      </c>
      <c r="B20" s="20">
        <v>1636.5</v>
      </c>
      <c r="C20" s="18"/>
      <c r="D20" s="20"/>
      <c r="E20" s="18"/>
      <c r="F20" s="19">
        <v>1636.5</v>
      </c>
    </row>
    <row r="21" spans="1:6" x14ac:dyDescent="0.2">
      <c r="A21" s="17" t="s">
        <v>23</v>
      </c>
      <c r="B21" s="20">
        <v>772.11</v>
      </c>
      <c r="C21" s="18">
        <v>298.09500000000003</v>
      </c>
      <c r="D21" s="20"/>
      <c r="E21" s="20">
        <v>77.215000000000003</v>
      </c>
      <c r="F21" s="21">
        <v>1147.4199999999998</v>
      </c>
    </row>
    <row r="22" spans="1:6" x14ac:dyDescent="0.2">
      <c r="A22" s="17" t="s">
        <v>24</v>
      </c>
      <c r="B22" s="20">
        <v>0.56999999999999995</v>
      </c>
      <c r="C22" s="18">
        <v>102.24</v>
      </c>
      <c r="D22" s="20"/>
      <c r="E22" s="18"/>
      <c r="F22" s="19">
        <v>102.80999999999999</v>
      </c>
    </row>
    <row r="23" spans="1:6" x14ac:dyDescent="0.2">
      <c r="A23" s="17" t="s">
        <v>25</v>
      </c>
      <c r="B23" s="20">
        <v>11.494999999999999</v>
      </c>
      <c r="C23" s="18"/>
      <c r="D23" s="20"/>
      <c r="E23" s="20"/>
      <c r="F23" s="21">
        <v>11.494999999999999</v>
      </c>
    </row>
    <row r="24" spans="1:6" x14ac:dyDescent="0.2">
      <c r="A24" s="17"/>
      <c r="B24" s="20"/>
      <c r="C24" s="20"/>
      <c r="D24" s="20"/>
      <c r="E24" s="20"/>
      <c r="F24" s="21"/>
    </row>
    <row r="25" spans="1:6" ht="20.25" customHeight="1" thickBot="1" x14ac:dyDescent="0.25">
      <c r="A25" s="22" t="s">
        <v>26</v>
      </c>
      <c r="B25" s="23">
        <f>SUM(B7:B24)</f>
        <v>48111.222789999993</v>
      </c>
      <c r="C25" s="23">
        <f>SUM(C7:C24)</f>
        <v>8008.2300000000005</v>
      </c>
      <c r="D25" s="23">
        <f>SUM(D7:D24)</f>
        <v>3721.4804999999997</v>
      </c>
      <c r="E25" s="23">
        <f>SUM(E7:E24)</f>
        <v>77.215000000000003</v>
      </c>
      <c r="F25" s="24">
        <f>SUM(B25:E25)</f>
        <v>59918.14828999999</v>
      </c>
    </row>
    <row r="27" spans="1:6" ht="13.5" thickBot="1" x14ac:dyDescent="0.25"/>
    <row r="28" spans="1:6" ht="31.5" customHeight="1" thickBot="1" x14ac:dyDescent="0.25">
      <c r="A28" s="9" t="s">
        <v>27</v>
      </c>
      <c r="B28" s="10" t="s">
        <v>4</v>
      </c>
      <c r="C28" s="10" t="s">
        <v>5</v>
      </c>
      <c r="D28" s="11" t="s">
        <v>6</v>
      </c>
      <c r="E28" s="10" t="s">
        <v>7</v>
      </c>
      <c r="F28" s="12" t="s">
        <v>8</v>
      </c>
    </row>
    <row r="29" spans="1:6" ht="22.5" customHeight="1" x14ac:dyDescent="0.2">
      <c r="A29" s="13" t="s">
        <v>28</v>
      </c>
      <c r="B29" s="14">
        <v>2.42</v>
      </c>
      <c r="C29" s="15"/>
      <c r="D29" s="15"/>
      <c r="E29" s="14"/>
      <c r="F29" s="16">
        <v>2.42</v>
      </c>
    </row>
    <row r="30" spans="1:6" x14ac:dyDescent="0.2">
      <c r="A30" s="17" t="s">
        <v>29</v>
      </c>
      <c r="B30" s="18">
        <v>2.0499999999999998</v>
      </c>
      <c r="C30" s="18"/>
      <c r="D30" s="18"/>
      <c r="E30" s="18"/>
      <c r="F30" s="21">
        <v>2.0499999999999998</v>
      </c>
    </row>
    <row r="31" spans="1:6" x14ac:dyDescent="0.2">
      <c r="A31" s="17" t="s">
        <v>30</v>
      </c>
      <c r="B31" s="20">
        <v>39.5</v>
      </c>
      <c r="C31" s="20"/>
      <c r="D31" s="20"/>
      <c r="E31" s="20"/>
      <c r="F31" s="21">
        <v>39.5</v>
      </c>
    </row>
    <row r="32" spans="1:6" x14ac:dyDescent="0.2">
      <c r="A32" s="17" t="s">
        <v>31</v>
      </c>
      <c r="B32" s="20">
        <v>5.57</v>
      </c>
      <c r="C32" s="20"/>
      <c r="D32" s="20"/>
      <c r="E32" s="20"/>
      <c r="F32" s="21">
        <v>5.57</v>
      </c>
    </row>
    <row r="33" spans="1:6" x14ac:dyDescent="0.2">
      <c r="A33" s="17" t="s">
        <v>32</v>
      </c>
      <c r="B33" s="20">
        <v>7.1999999999999995E-2</v>
      </c>
      <c r="C33" s="20"/>
      <c r="D33" s="20"/>
      <c r="E33" s="18"/>
      <c r="F33" s="19">
        <v>7.1999999999999995E-2</v>
      </c>
    </row>
    <row r="34" spans="1:6" x14ac:dyDescent="0.2">
      <c r="A34" s="17" t="s">
        <v>33</v>
      </c>
      <c r="B34" s="20">
        <v>5.43255</v>
      </c>
      <c r="C34" s="20"/>
      <c r="D34" s="20"/>
      <c r="E34" s="20"/>
      <c r="F34" s="21">
        <v>5.43255</v>
      </c>
    </row>
    <row r="35" spans="1:6" x14ac:dyDescent="0.2">
      <c r="A35" s="17" t="s">
        <v>34</v>
      </c>
      <c r="B35" s="20">
        <v>35.590000000000003</v>
      </c>
      <c r="C35" s="18"/>
      <c r="D35" s="20"/>
      <c r="E35" s="18"/>
      <c r="F35" s="19">
        <v>35.590000000000003</v>
      </c>
    </row>
    <row r="36" spans="1:6" x14ac:dyDescent="0.2">
      <c r="A36" s="17" t="s">
        <v>35</v>
      </c>
      <c r="B36" s="20">
        <v>0.9900000000000001</v>
      </c>
      <c r="C36" s="20"/>
      <c r="D36" s="20"/>
      <c r="E36" s="20"/>
      <c r="F36" s="21">
        <v>0.9900000000000001</v>
      </c>
    </row>
    <row r="37" spans="1:6" x14ac:dyDescent="0.2">
      <c r="A37" s="17" t="s">
        <v>36</v>
      </c>
      <c r="B37" s="20">
        <v>3540</v>
      </c>
      <c r="C37" s="18"/>
      <c r="D37" s="20"/>
      <c r="E37" s="20"/>
      <c r="F37" s="21">
        <v>3540</v>
      </c>
    </row>
    <row r="38" spans="1:6" x14ac:dyDescent="0.2">
      <c r="A38" s="17" t="s">
        <v>37</v>
      </c>
      <c r="B38" s="20">
        <v>2.7000000000000003E-2</v>
      </c>
      <c r="C38" s="20"/>
      <c r="D38" s="20"/>
      <c r="E38" s="20"/>
      <c r="F38" s="21">
        <v>2.7000000000000003E-2</v>
      </c>
    </row>
    <row r="39" spans="1:6" x14ac:dyDescent="0.2">
      <c r="A39" s="17" t="s">
        <v>38</v>
      </c>
      <c r="B39" s="20">
        <v>48.779999999999994</v>
      </c>
      <c r="C39" s="20"/>
      <c r="D39" s="20"/>
      <c r="E39" s="20"/>
      <c r="F39" s="21">
        <v>48.779999999999994</v>
      </c>
    </row>
    <row r="40" spans="1:6" x14ac:dyDescent="0.2">
      <c r="A40" s="17" t="s">
        <v>39</v>
      </c>
      <c r="B40" s="20">
        <v>77.02000000000001</v>
      </c>
      <c r="C40" s="20"/>
      <c r="D40" s="20"/>
      <c r="E40" s="20"/>
      <c r="F40" s="21">
        <v>77.02000000000001</v>
      </c>
    </row>
    <row r="41" spans="1:6" x14ac:dyDescent="0.2">
      <c r="A41" s="17" t="s">
        <v>40</v>
      </c>
      <c r="B41" s="20">
        <v>19.848000000000003</v>
      </c>
      <c r="C41" s="18"/>
      <c r="D41" s="20"/>
      <c r="E41" s="20"/>
      <c r="F41" s="21">
        <v>19.848000000000003</v>
      </c>
    </row>
    <row r="42" spans="1:6" x14ac:dyDescent="0.2">
      <c r="A42" s="17" t="s">
        <v>41</v>
      </c>
      <c r="B42" s="20">
        <v>72</v>
      </c>
      <c r="C42" s="18"/>
      <c r="D42" s="20"/>
      <c r="E42" s="20"/>
      <c r="F42" s="21">
        <v>72</v>
      </c>
    </row>
    <row r="43" spans="1:6" x14ac:dyDescent="0.2">
      <c r="A43" s="17" t="s">
        <v>42</v>
      </c>
      <c r="B43" s="20">
        <v>294.25</v>
      </c>
      <c r="C43" s="18"/>
      <c r="D43" s="20">
        <v>458.75</v>
      </c>
      <c r="E43" s="20"/>
      <c r="F43" s="21">
        <v>753</v>
      </c>
    </row>
    <row r="44" spans="1:6" x14ac:dyDescent="0.2">
      <c r="A44" s="17" t="s">
        <v>43</v>
      </c>
      <c r="B44" s="20"/>
      <c r="C44" s="18"/>
      <c r="D44" s="20">
        <v>3000</v>
      </c>
      <c r="E44" s="20"/>
      <c r="F44" s="21">
        <v>3000</v>
      </c>
    </row>
    <row r="45" spans="1:6" x14ac:dyDescent="0.2">
      <c r="A45" s="17" t="s">
        <v>44</v>
      </c>
      <c r="B45" s="20">
        <v>1.08</v>
      </c>
      <c r="C45" s="18"/>
      <c r="D45" s="20"/>
      <c r="E45" s="20"/>
      <c r="F45" s="21">
        <v>1.08</v>
      </c>
    </row>
    <row r="46" spans="1:6" x14ac:dyDescent="0.2">
      <c r="A46" s="17" t="s">
        <v>45</v>
      </c>
      <c r="B46" s="20">
        <v>10.25</v>
      </c>
      <c r="C46" s="20"/>
      <c r="D46" s="20"/>
      <c r="E46" s="20"/>
      <c r="F46" s="21">
        <v>10.25</v>
      </c>
    </row>
    <row r="47" spans="1:6" x14ac:dyDescent="0.2">
      <c r="A47" s="17" t="s">
        <v>46</v>
      </c>
      <c r="B47" s="20">
        <v>33.375999999999998</v>
      </c>
      <c r="C47" s="20"/>
      <c r="D47" s="20"/>
      <c r="E47" s="20"/>
      <c r="F47" s="21">
        <v>33.375999999999998</v>
      </c>
    </row>
    <row r="48" spans="1:6" x14ac:dyDescent="0.2">
      <c r="A48" s="25" t="s">
        <v>47</v>
      </c>
      <c r="B48" s="26">
        <v>59.598000000000006</v>
      </c>
      <c r="C48" s="26"/>
      <c r="D48" s="26"/>
      <c r="E48" s="26"/>
      <c r="F48" s="21">
        <v>59.598000000000006</v>
      </c>
    </row>
    <row r="49" spans="1:6" x14ac:dyDescent="0.2">
      <c r="A49" s="25" t="s">
        <v>48</v>
      </c>
      <c r="B49" s="26">
        <v>206.47199999999998</v>
      </c>
      <c r="C49" s="26"/>
      <c r="D49" s="26"/>
      <c r="E49" s="26"/>
      <c r="F49" s="21">
        <v>206.47199999999998</v>
      </c>
    </row>
    <row r="50" spans="1:6" x14ac:dyDescent="0.2">
      <c r="A50" s="25" t="s">
        <v>49</v>
      </c>
      <c r="B50" s="26">
        <v>0.94</v>
      </c>
      <c r="C50" s="26"/>
      <c r="D50" s="26"/>
      <c r="E50" s="26"/>
      <c r="F50" s="21">
        <v>0.94</v>
      </c>
    </row>
    <row r="51" spans="1:6" x14ac:dyDescent="0.2">
      <c r="A51" s="25" t="s">
        <v>50</v>
      </c>
      <c r="B51" s="26">
        <v>1.534</v>
      </c>
      <c r="C51" s="26"/>
      <c r="D51" s="26"/>
      <c r="E51" s="26"/>
      <c r="F51" s="21">
        <v>1.534</v>
      </c>
    </row>
    <row r="52" spans="1:6" x14ac:dyDescent="0.2">
      <c r="A52" s="25" t="s">
        <v>51</v>
      </c>
      <c r="B52" s="26"/>
      <c r="C52" s="26"/>
      <c r="D52" s="26">
        <v>9.8339999999999996</v>
      </c>
      <c r="E52" s="26"/>
      <c r="F52" s="21">
        <v>9.8339999999999996</v>
      </c>
    </row>
    <row r="53" spans="1:6" x14ac:dyDescent="0.2">
      <c r="A53" s="25" t="s">
        <v>52</v>
      </c>
      <c r="B53" s="26">
        <v>1.6119999999999999E-2</v>
      </c>
      <c r="C53" s="26">
        <v>11.315</v>
      </c>
      <c r="D53" s="26">
        <v>14.554499999999999</v>
      </c>
      <c r="E53" s="26"/>
      <c r="F53" s="21">
        <v>25.885619999999999</v>
      </c>
    </row>
    <row r="54" spans="1:6" x14ac:dyDescent="0.2">
      <c r="A54" s="25" t="s">
        <v>53</v>
      </c>
      <c r="B54" s="26">
        <v>354.81049999999999</v>
      </c>
      <c r="C54" s="26">
        <v>15.98</v>
      </c>
      <c r="D54" s="26">
        <v>186.2046</v>
      </c>
      <c r="E54" s="26"/>
      <c r="F54" s="21">
        <v>556.99509999999998</v>
      </c>
    </row>
    <row r="55" spans="1:6" x14ac:dyDescent="0.2">
      <c r="A55" s="25" t="s">
        <v>54</v>
      </c>
      <c r="B55" s="26">
        <v>1080.8000000000002</v>
      </c>
      <c r="C55" s="26">
        <v>3005.6000000000004</v>
      </c>
      <c r="D55" s="26"/>
      <c r="E55" s="26"/>
      <c r="F55" s="21">
        <v>4086.4000000000005</v>
      </c>
    </row>
    <row r="56" spans="1:6" x14ac:dyDescent="0.2">
      <c r="A56" s="25" t="s">
        <v>55</v>
      </c>
      <c r="B56" s="26">
        <v>7.65</v>
      </c>
      <c r="C56" s="26">
        <v>177.23499999999999</v>
      </c>
      <c r="D56" s="26"/>
      <c r="E56" s="26">
        <v>77.215000000000003</v>
      </c>
      <c r="F56" s="21">
        <v>262.10000000000002</v>
      </c>
    </row>
    <row r="57" spans="1:6" x14ac:dyDescent="0.2">
      <c r="A57" s="25" t="s">
        <v>56</v>
      </c>
      <c r="B57" s="26">
        <v>3.5</v>
      </c>
      <c r="C57" s="26"/>
      <c r="D57" s="26">
        <v>22.495000000000001</v>
      </c>
      <c r="E57" s="26"/>
      <c r="F57" s="21">
        <v>25.995000000000001</v>
      </c>
    </row>
    <row r="58" spans="1:6" x14ac:dyDescent="0.2">
      <c r="A58" s="25" t="s">
        <v>57</v>
      </c>
      <c r="B58" s="26">
        <v>0.16199999999999998</v>
      </c>
      <c r="C58" s="26"/>
      <c r="D58" s="26">
        <v>29.642399999999999</v>
      </c>
      <c r="E58" s="26"/>
      <c r="F58" s="21">
        <v>29.804399999999998</v>
      </c>
    </row>
    <row r="59" spans="1:6" x14ac:dyDescent="0.2">
      <c r="A59" s="25" t="s">
        <v>58</v>
      </c>
      <c r="B59" s="26">
        <v>1</v>
      </c>
      <c r="C59" s="26"/>
      <c r="D59" s="26"/>
      <c r="E59" s="26"/>
      <c r="F59" s="21">
        <v>1</v>
      </c>
    </row>
    <row r="60" spans="1:6" x14ac:dyDescent="0.2">
      <c r="A60" s="25" t="s">
        <v>59</v>
      </c>
      <c r="B60" s="26">
        <v>1.1499999999999999</v>
      </c>
      <c r="C60" s="26"/>
      <c r="D60" s="26"/>
      <c r="E60" s="26"/>
      <c r="F60" s="21">
        <v>1.1499999999999999</v>
      </c>
    </row>
    <row r="61" spans="1:6" x14ac:dyDescent="0.2">
      <c r="A61" s="25" t="s">
        <v>60</v>
      </c>
      <c r="B61" s="26">
        <v>5.75</v>
      </c>
      <c r="C61" s="26"/>
      <c r="D61" s="26"/>
      <c r="E61" s="26"/>
      <c r="F61" s="21">
        <v>5.75</v>
      </c>
    </row>
    <row r="62" spans="1:6" x14ac:dyDescent="0.2">
      <c r="A62" s="25" t="s">
        <v>61</v>
      </c>
      <c r="B62" s="26">
        <v>245.7062</v>
      </c>
      <c r="C62" s="26">
        <v>175</v>
      </c>
      <c r="D62" s="26"/>
      <c r="E62" s="26"/>
      <c r="F62" s="21">
        <v>420.70619999999997</v>
      </c>
    </row>
    <row r="63" spans="1:6" x14ac:dyDescent="0.2">
      <c r="A63" s="25" t="s">
        <v>62</v>
      </c>
      <c r="B63" s="26">
        <v>22</v>
      </c>
      <c r="C63" s="26"/>
      <c r="D63" s="26"/>
      <c r="E63" s="26"/>
      <c r="F63" s="21">
        <v>22</v>
      </c>
    </row>
    <row r="64" spans="1:6" x14ac:dyDescent="0.2">
      <c r="A64" s="25" t="s">
        <v>63</v>
      </c>
      <c r="B64" s="26">
        <v>27.5</v>
      </c>
      <c r="C64" s="26"/>
      <c r="D64" s="26"/>
      <c r="E64" s="26"/>
      <c r="F64" s="21">
        <v>27.5</v>
      </c>
    </row>
    <row r="65" spans="1:6" x14ac:dyDescent="0.2">
      <c r="A65" s="25" t="s">
        <v>64</v>
      </c>
      <c r="B65" s="26">
        <v>1169.3</v>
      </c>
      <c r="C65" s="26"/>
      <c r="D65" s="26"/>
      <c r="E65" s="26"/>
      <c r="F65" s="21">
        <v>1169.3</v>
      </c>
    </row>
    <row r="66" spans="1:6" x14ac:dyDescent="0.2">
      <c r="A66" s="25" t="s">
        <v>65</v>
      </c>
      <c r="B66" s="26">
        <v>4331.9799999999996</v>
      </c>
      <c r="C66" s="26"/>
      <c r="D66" s="26"/>
      <c r="E66" s="26"/>
      <c r="F66" s="21">
        <v>4331.9799999999996</v>
      </c>
    </row>
    <row r="67" spans="1:6" x14ac:dyDescent="0.2">
      <c r="A67" s="25" t="s">
        <v>66</v>
      </c>
      <c r="B67" s="26">
        <v>21565.43</v>
      </c>
      <c r="C67" s="26"/>
      <c r="D67" s="26"/>
      <c r="E67" s="26"/>
      <c r="F67" s="21">
        <v>21565.43</v>
      </c>
    </row>
    <row r="68" spans="1:6" x14ac:dyDescent="0.2">
      <c r="A68" s="25" t="s">
        <v>67</v>
      </c>
      <c r="B68" s="26">
        <v>339.1</v>
      </c>
      <c r="C68" s="26">
        <v>35</v>
      </c>
      <c r="D68" s="26"/>
      <c r="E68" s="26"/>
      <c r="F68" s="21">
        <v>374.1</v>
      </c>
    </row>
    <row r="69" spans="1:6" x14ac:dyDescent="0.2">
      <c r="A69" s="25" t="s">
        <v>68</v>
      </c>
      <c r="B69" s="26">
        <v>214</v>
      </c>
      <c r="C69" s="26"/>
      <c r="D69" s="26"/>
      <c r="E69" s="26"/>
      <c r="F69" s="21">
        <v>214</v>
      </c>
    </row>
    <row r="70" spans="1:6" x14ac:dyDescent="0.2">
      <c r="A70" s="25" t="s">
        <v>69</v>
      </c>
      <c r="B70" s="26">
        <v>2922</v>
      </c>
      <c r="C70" s="26"/>
      <c r="D70" s="26"/>
      <c r="E70" s="26"/>
      <c r="F70" s="21">
        <v>2922</v>
      </c>
    </row>
    <row r="71" spans="1:6" x14ac:dyDescent="0.2">
      <c r="A71" s="25" t="s">
        <v>70</v>
      </c>
      <c r="B71" s="26">
        <v>696</v>
      </c>
      <c r="C71" s="26">
        <v>404.1</v>
      </c>
      <c r="D71" s="26"/>
      <c r="E71" s="26"/>
      <c r="F71" s="21">
        <v>1100.0999999999999</v>
      </c>
    </row>
    <row r="72" spans="1:6" x14ac:dyDescent="0.2">
      <c r="A72" s="25" t="s">
        <v>71</v>
      </c>
      <c r="B72" s="26">
        <v>184</v>
      </c>
      <c r="C72" s="26">
        <v>222</v>
      </c>
      <c r="D72" s="26"/>
      <c r="E72" s="26"/>
      <c r="F72" s="21">
        <v>406</v>
      </c>
    </row>
    <row r="73" spans="1:6" x14ac:dyDescent="0.2">
      <c r="A73" s="25" t="s">
        <v>72</v>
      </c>
      <c r="B73" s="26">
        <v>10477</v>
      </c>
      <c r="C73" s="26">
        <v>3962</v>
      </c>
      <c r="D73" s="26"/>
      <c r="E73" s="26"/>
      <c r="F73" s="21">
        <v>14439</v>
      </c>
    </row>
    <row r="74" spans="1:6" x14ac:dyDescent="0.2">
      <c r="A74" s="25" t="s">
        <v>73</v>
      </c>
      <c r="B74" s="26">
        <v>0.31872</v>
      </c>
      <c r="C74" s="26"/>
      <c r="D74" s="26"/>
      <c r="E74" s="26"/>
      <c r="F74" s="21">
        <v>0.31872</v>
      </c>
    </row>
    <row r="75" spans="1:6" x14ac:dyDescent="0.2">
      <c r="A75" s="25" t="s">
        <v>74</v>
      </c>
      <c r="B75" s="26">
        <v>0.87139999999999995</v>
      </c>
      <c r="C75" s="26"/>
      <c r="D75" s="26"/>
      <c r="E75" s="26"/>
      <c r="F75" s="21">
        <v>0.87139999999999995</v>
      </c>
    </row>
    <row r="76" spans="1:6" x14ac:dyDescent="0.2">
      <c r="A76" s="25" t="s">
        <v>75</v>
      </c>
      <c r="B76" s="26">
        <v>0.1295</v>
      </c>
      <c r="C76" s="26"/>
      <c r="D76" s="26"/>
      <c r="E76" s="26"/>
      <c r="F76" s="21">
        <v>0.1295</v>
      </c>
    </row>
    <row r="77" spans="1:6" x14ac:dyDescent="0.2">
      <c r="A77" s="25" t="s">
        <v>76</v>
      </c>
      <c r="B77" s="26">
        <v>0.7</v>
      </c>
      <c r="C77" s="26"/>
      <c r="D77" s="26"/>
      <c r="E77" s="26"/>
      <c r="F77" s="21">
        <v>0.7</v>
      </c>
    </row>
    <row r="78" spans="1:6" x14ac:dyDescent="0.2">
      <c r="A78" s="25" t="s">
        <v>77</v>
      </c>
      <c r="B78" s="26">
        <v>0.62880000000000003</v>
      </c>
      <c r="C78" s="26"/>
      <c r="D78" s="26"/>
      <c r="E78" s="26"/>
      <c r="F78" s="21">
        <v>0.62880000000000003</v>
      </c>
    </row>
    <row r="79" spans="1:6" x14ac:dyDescent="0.2">
      <c r="A79" s="25" t="s">
        <v>78</v>
      </c>
      <c r="B79" s="26">
        <v>0.42000000000000004</v>
      </c>
      <c r="C79" s="26"/>
      <c r="D79" s="26"/>
      <c r="E79" s="26"/>
      <c r="F79" s="21">
        <v>0.42000000000000004</v>
      </c>
    </row>
    <row r="80" spans="1:6" x14ac:dyDescent="0.2">
      <c r="A80" s="25" t="s">
        <v>79</v>
      </c>
      <c r="B80" s="26">
        <v>1</v>
      </c>
      <c r="C80" s="26"/>
      <c r="D80" s="26"/>
      <c r="E80" s="26"/>
      <c r="F80" s="21">
        <v>1</v>
      </c>
    </row>
    <row r="81" spans="1:6" x14ac:dyDescent="0.2">
      <c r="A81" s="25" t="s">
        <v>80</v>
      </c>
      <c r="B81" s="26">
        <v>1.5</v>
      </c>
      <c r="C81" s="26"/>
      <c r="D81" s="26"/>
      <c r="E81" s="26"/>
      <c r="F81" s="21">
        <v>1.5</v>
      </c>
    </row>
    <row r="82" spans="1:6" ht="13.5" thickBot="1" x14ac:dyDescent="0.25">
      <c r="A82" s="27" t="s">
        <v>8</v>
      </c>
      <c r="B82" s="28">
        <f>SUM(B29:B81)</f>
        <v>48111.22279</v>
      </c>
      <c r="C82" s="28">
        <f>SUM(C29:C81)</f>
        <v>8008.2300000000005</v>
      </c>
      <c r="D82" s="28">
        <f>SUM(D29:D81)</f>
        <v>3721.4805000000001</v>
      </c>
      <c r="E82" s="28">
        <f>SUM(E29:E81)</f>
        <v>77.215000000000003</v>
      </c>
      <c r="F82" s="29">
        <f>SUM(F29:F81)</f>
        <v>59918.148289999997</v>
      </c>
    </row>
  </sheetData>
  <mergeCells count="3">
    <mergeCell ref="A1:F1"/>
    <mergeCell ref="A3:F3"/>
    <mergeCell ref="A4:F4"/>
  </mergeCells>
  <printOptions horizontalCentered="1"/>
  <pageMargins left="0.78740157480314965" right="0.78740157480314965" top="0.59055118110236227" bottom="0.98425196850393704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12.2.3</vt:lpstr>
      <vt:lpstr>'12.2.3'!Área_de_impresión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2018-11-09T10:18:58Z</dcterms:created>
  <dcterms:modified xsi:type="dcterms:W3CDTF">2018-11-09T10:18:58Z</dcterms:modified>
</cp:coreProperties>
</file>