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3\"/>
    </mc:Choice>
  </mc:AlternateContent>
  <bookViews>
    <workbookView xWindow="11235" yWindow="60" windowWidth="13995" windowHeight="11535"/>
  </bookViews>
  <sheets>
    <sheet name="3.5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'[1]3.1'!#REF!</definedName>
    <definedName name="\A">#REF!</definedName>
    <definedName name="\B">#REF!</definedName>
    <definedName name="\C" localSheetId="0">'[1]3.1'!#REF!</definedName>
    <definedName name="\C">#REF!</definedName>
    <definedName name="\D">'[2]19.11-12'!$B$51</definedName>
    <definedName name="\G" localSheetId="0">'[1]3.1'!#REF!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'3.5'!$A$1:$G$88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</workbook>
</file>

<file path=xl/calcChain.xml><?xml version="1.0" encoding="utf-8"?>
<calcChain xmlns="http://schemas.openxmlformats.org/spreadsheetml/2006/main">
  <c r="D81" i="14" l="1"/>
  <c r="D77" i="14"/>
  <c r="D76" i="14"/>
  <c r="D67" i="14"/>
  <c r="D61" i="14"/>
  <c r="D56" i="14"/>
  <c r="D55" i="14"/>
  <c r="D54" i="14"/>
  <c r="D47" i="14"/>
  <c r="D46" i="14"/>
  <c r="D45" i="14"/>
  <c r="D44" i="14"/>
  <c r="D43" i="14"/>
  <c r="D42" i="14"/>
  <c r="D41" i="14"/>
  <c r="D40" i="14"/>
  <c r="D39" i="14"/>
  <c r="D33" i="14"/>
  <c r="D32" i="14"/>
  <c r="D31" i="14"/>
  <c r="D27" i="14"/>
  <c r="D26" i="14"/>
  <c r="D19" i="14"/>
  <c r="D18" i="14"/>
  <c r="D17" i="14"/>
  <c r="D84" i="14"/>
  <c r="D82" i="14"/>
  <c r="D78" i="14"/>
  <c r="D68" i="14"/>
  <c r="D62" i="14"/>
  <c r="D57" i="14"/>
  <c r="D50" i="14"/>
  <c r="D48" i="14"/>
  <c r="D35" i="14"/>
  <c r="D29" i="14"/>
  <c r="D24" i="14"/>
  <c r="D22" i="14"/>
  <c r="D20" i="14"/>
  <c r="D15" i="14"/>
  <c r="D13" i="14"/>
  <c r="D11" i="14"/>
  <c r="D8" i="14"/>
  <c r="D9" i="14"/>
  <c r="D10" i="14"/>
  <c r="D7" i="14"/>
</calcChain>
</file>

<file path=xl/sharedStrings.xml><?xml version="1.0" encoding="utf-8"?>
<sst xmlns="http://schemas.openxmlformats.org/spreadsheetml/2006/main" count="72" uniqueCount="72">
  <si>
    <t>Pastizales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</si>
  <si>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</si>
  <si>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</si>
  <si>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</si>
  <si>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</si>
  <si>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</si>
  <si>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</si>
  <si>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</si>
  <si>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</si>
  <si>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</si>
  <si>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</si>
  <si>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</si>
  <si>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</si>
  <si>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</si>
  <si>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</si>
  <si>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</si>
  <si>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</si>
  <si>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</si>
  <si>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</si>
  <si>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</si>
  <si>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</si>
  <si>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</si>
  <si>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</si>
  <si>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</si>
  <si>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</si>
  <si>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</si>
  <si>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</si>
  <si>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</si>
  <si>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</si>
  <si>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</si>
  <si>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</si>
  <si>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</si>
  <si>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</si>
  <si>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</si>
  <si>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</si>
  <si>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</si>
  <si>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</si>
  <si>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</si>
  <si>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</si>
  <si>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</si>
  <si>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</si>
  <si>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</si>
  <si>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</si>
  <si>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</si>
  <si>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</si>
  <si>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</si>
  <si>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</si>
  <si>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</si>
  <si>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</si>
  <si>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</si>
  <si>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</si>
  <si>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</si>
  <si>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</si>
  <si>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</si>
  <si>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</si>
  <si>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</si>
  <si>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DISTRIBUCIÓN GENERAL DEL SUELO POR USOS Y APROVECHAMIENTOS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</si>
  <si>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</si>
  <si>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</si>
  <si>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</si>
  <si>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</si>
  <si>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</si>
  <si>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</si>
  <si>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Provincias y Comunidades Autónomas</t>
  </si>
  <si>
    <t>Prados</t>
  </si>
  <si>
    <t>Superficies con uso principal pastos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</si>
  <si>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</si>
  <si>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</si>
  <si>
    <t>Total prados y pastizales (1)</t>
  </si>
  <si>
    <t>Erial (*)</t>
  </si>
  <si>
    <t>3.5 Distribución de la superficie con aprovechamiento principal pastos, 2016 (hectáreas)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</si>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</sst>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#,##0__"/>
    <numFmt numFmtId="169" formatCode="#,##0;\(0.0\)"/>
    <numFmt numFmtId="170" formatCode="_-* #,##0.00\ [$€]_-;\-* #,##0.00\ [$€]_-;_-* &quot;-&quot;??\ [$€]_-;_-@_-"/>
  </numFmts>
  <fonts count="9" x14ac:knownFonts="1">
    <font>
      <sz val="10"/>
      <name val="Arial"/>
    </font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169" fontId="4" fillId="0" borderId="1">
      <alignment horizontal="right"/>
    </xf>
  </cellStyleXfs>
  <cellXfs count="5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2" borderId="10" xfId="0" applyFont="1" applyFill="1" applyBorder="1"/>
    <xf numFmtId="0" fontId="6" fillId="2" borderId="4" xfId="0" applyFont="1" applyFill="1" applyBorder="1" applyAlignment="1">
      <alignment horizontal="left"/>
    </xf>
    <xf numFmtId="0" fontId="4" fillId="2" borderId="4" xfId="0" applyFont="1" applyFill="1" applyBorder="1"/>
    <xf numFmtId="0" fontId="6" fillId="2" borderId="4" xfId="0" applyFont="1" applyFill="1" applyBorder="1"/>
    <xf numFmtId="0" fontId="6" fillId="3" borderId="4" xfId="0" applyFont="1" applyFill="1" applyBorder="1" applyAlignment="1">
      <alignment horizontal="left"/>
    </xf>
    <xf numFmtId="0" fontId="6" fillId="3" borderId="12" xfId="0" applyFont="1" applyFill="1" applyBorder="1"/>
    <xf numFmtId="165" fontId="4" fillId="0" borderId="5" xfId="0" applyNumberFormat="1" applyFont="1" applyBorder="1" applyAlignment="1">
      <alignment horizontal="right" indent="1"/>
    </xf>
    <xf numFmtId="165" fontId="4" fillId="0" borderId="11" xfId="0" applyNumberFormat="1" applyFont="1" applyBorder="1" applyAlignment="1" applyProtection="1">
      <alignment horizontal="right" indent="1"/>
    </xf>
    <xf numFmtId="165" fontId="4" fillId="0" borderId="6" xfId="0" applyNumberFormat="1" applyFont="1" applyBorder="1" applyAlignment="1">
      <alignment horizontal="right" indent="1"/>
    </xf>
    <xf numFmtId="165" fontId="4" fillId="0" borderId="5" xfId="0" applyNumberFormat="1" applyFont="1" applyBorder="1" applyAlignment="1" applyProtection="1">
      <alignment horizontal="right" indent="1"/>
    </xf>
    <xf numFmtId="165" fontId="6" fillId="3" borderId="5" xfId="0" applyNumberFormat="1" applyFont="1" applyFill="1" applyBorder="1" applyAlignment="1">
      <alignment horizontal="right" indent="1"/>
    </xf>
    <xf numFmtId="165" fontId="6" fillId="3" borderId="6" xfId="0" applyNumberFormat="1" applyFont="1" applyFill="1" applyBorder="1" applyAlignment="1">
      <alignment horizontal="right" indent="1"/>
    </xf>
    <xf numFmtId="165" fontId="6" fillId="0" borderId="5" xfId="0" applyNumberFormat="1" applyFont="1" applyBorder="1" applyAlignment="1">
      <alignment horizontal="right" indent="1"/>
    </xf>
    <xf numFmtId="165" fontId="6" fillId="0" borderId="6" xfId="0" applyNumberFormat="1" applyFont="1" applyBorder="1" applyAlignment="1">
      <alignment horizontal="right" indent="1"/>
    </xf>
    <xf numFmtId="165" fontId="6" fillId="3" borderId="5" xfId="0" applyNumberFormat="1" applyFont="1" applyFill="1" applyBorder="1" applyAlignment="1" applyProtection="1">
      <alignment horizontal="right" indent="1"/>
    </xf>
    <xf numFmtId="0" fontId="6" fillId="0" borderId="5" xfId="0" applyFont="1" applyBorder="1" applyAlignment="1">
      <alignment horizontal="right" indent="1"/>
    </xf>
    <xf numFmtId="0" fontId="6" fillId="0" borderId="6" xfId="0" applyFont="1" applyBorder="1" applyAlignment="1">
      <alignment horizontal="right" indent="1"/>
    </xf>
    <xf numFmtId="165" fontId="6" fillId="0" borderId="5" xfId="0" applyNumberFormat="1" applyFont="1" applyBorder="1" applyAlignment="1" applyProtection="1">
      <alignment horizontal="right" indent="1"/>
    </xf>
    <xf numFmtId="165" fontId="4" fillId="0" borderId="5" xfId="0" applyNumberFormat="1" applyFont="1" applyFill="1" applyBorder="1" applyAlignment="1">
      <alignment horizontal="right" indent="1"/>
    </xf>
    <xf numFmtId="165" fontId="4" fillId="0" borderId="6" xfId="0" applyNumberFormat="1" applyFont="1" applyFill="1" applyBorder="1" applyAlignment="1">
      <alignment horizontal="right" indent="1"/>
    </xf>
    <xf numFmtId="165" fontId="4" fillId="0" borderId="5" xfId="0" applyNumberFormat="1" applyFont="1" applyFill="1" applyBorder="1" applyAlignment="1" applyProtection="1">
      <alignment horizontal="right" indent="1"/>
    </xf>
    <xf numFmtId="1" fontId="4" fillId="2" borderId="5" xfId="0" applyNumberFormat="1" applyFont="1" applyFill="1" applyBorder="1" applyAlignment="1" applyProtection="1">
      <alignment horizontal="right" indent="1"/>
    </xf>
    <xf numFmtId="165" fontId="6" fillId="3" borderId="7" xfId="0" applyNumberFormat="1" applyFont="1" applyFill="1" applyBorder="1" applyAlignment="1">
      <alignment horizontal="right" indent="1"/>
    </xf>
    <xf numFmtId="165" fontId="6" fillId="3" borderId="8" xfId="0" applyNumberFormat="1" applyFont="1" applyFill="1" applyBorder="1" applyAlignment="1">
      <alignment horizontal="right" inden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5" fontId="1" fillId="0" borderId="3" xfId="0" applyNumberFormat="1" applyFont="1" applyBorder="1" applyAlignment="1">
      <alignment horizontal="right" indent="1"/>
    </xf>
    <xf numFmtId="165" fontId="1" fillId="0" borderId="6" xfId="0" applyNumberFormat="1" applyFont="1" applyBorder="1" applyAlignment="1">
      <alignment horizontal="right" indent="1"/>
    </xf>
    <xf numFmtId="165" fontId="1" fillId="0" borderId="5" xfId="0" applyNumberFormat="1" applyFont="1" applyFill="1" applyBorder="1" applyAlignment="1">
      <alignment horizontal="right" indent="1"/>
    </xf>
    <xf numFmtId="165" fontId="1" fillId="0" borderId="5" xfId="0" applyNumberFormat="1" applyFont="1" applyBorder="1" applyAlignment="1">
      <alignment horizontal="right" indent="1"/>
    </xf>
    <xf numFmtId="1" fontId="1" fillId="0" borderId="5" xfId="0" applyNumberFormat="1" applyFont="1" applyBorder="1" applyAlignment="1">
      <alignment horizontal="right" indent="1"/>
    </xf>
    <xf numFmtId="1" fontId="1" fillId="2" borderId="5" xfId="0" applyNumberFormat="1" applyFont="1" applyFill="1" applyBorder="1" applyAlignment="1" applyProtection="1">
      <alignment horizontal="right" inden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justify" wrapText="1"/>
    </xf>
    <xf numFmtId="0" fontId="4" fillId="0" borderId="0" xfId="0" applyFont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Anuario%202005/Ficheros%20de%20Trabajo/Anuario%202001/Aea2001/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J87"/>
  <sheetViews>
    <sheetView showGridLines="0" tabSelected="1" view="pageBreakPreview" zoomScale="85" zoomScaleNormal="75" zoomScaleSheetLayoutView="85" workbookViewId="0">
      <selection activeCell="A7" sqref="A7"/>
    </sheetView>
  </sheetViews>
  <sheetFormatPr baseColWidth="10" defaultRowHeight="12.75" x14ac:dyDescent="0.2"/>
  <cols>
    <col min="1" max="1" width="33.85546875" style="2" customWidth="1"/>
    <col min="2" max="3" width="24.85546875" style="2" customWidth="1"/>
    <col min="4" max="4" width="28.140625" style="2" customWidth="1"/>
    <col min="5" max="6" width="24.85546875" style="2" customWidth="1"/>
    <col min="7" max="7" width="8" style="2" customWidth="1"/>
    <col min="8" max="26" width="18.7109375" style="2" customWidth="1"/>
    <col min="27" max="16384" width="11.42578125" style="2"/>
  </cols>
  <sheetData>
    <row r="1" spans="1:10" ht="18" x14ac:dyDescent="0.25">
      <c r="A1" s="42" t="s">
        <v>56</v>
      </c>
      <c r="B1" s="42"/>
      <c r="C1" s="42"/>
      <c r="D1" s="42"/>
      <c r="E1" s="42"/>
      <c r="F1" s="42"/>
      <c r="G1" s="1"/>
      <c r="H1" s="1"/>
      <c r="I1" s="1"/>
      <c r="J1" s="4"/>
    </row>
    <row r="2" spans="1:10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4"/>
    </row>
    <row r="3" spans="1:10" ht="26.25" customHeight="1" x14ac:dyDescent="0.2">
      <c r="A3" s="43" t="s">
        <v>70</v>
      </c>
      <c r="B3" s="43"/>
      <c r="C3" s="43"/>
      <c r="D3" s="43"/>
      <c r="E3" s="43"/>
      <c r="F3" s="43"/>
      <c r="G3" s="5"/>
      <c r="H3" s="5"/>
      <c r="I3" s="5"/>
    </row>
    <row r="4" spans="1:10" ht="13.5" thickBot="1" x14ac:dyDescent="0.25">
      <c r="A4" s="44"/>
      <c r="B4" s="44"/>
      <c r="C4" s="44"/>
      <c r="D4" s="44"/>
      <c r="E4" s="44"/>
      <c r="F4" s="44"/>
    </row>
    <row r="5" spans="1:10" s="34" customFormat="1" ht="29.25" customHeight="1" x14ac:dyDescent="0.2">
      <c r="A5" s="45" t="s">
        <v>63</v>
      </c>
      <c r="B5" s="51" t="s">
        <v>64</v>
      </c>
      <c r="C5" s="45" t="s">
        <v>0</v>
      </c>
      <c r="D5" s="53" t="s">
        <v>68</v>
      </c>
      <c r="E5" s="51" t="s">
        <v>69</v>
      </c>
      <c r="F5" s="49" t="s">
        <v>65</v>
      </c>
      <c r="G5" s="35"/>
      <c r="H5" s="35"/>
      <c r="I5" s="35"/>
    </row>
    <row r="6" spans="1:10" s="34" customFormat="1" ht="29.25" customHeight="1" thickBot="1" x14ac:dyDescent="0.25">
      <c r="A6" s="46"/>
      <c r="B6" s="52"/>
      <c r="C6" s="46"/>
      <c r="D6" s="54"/>
      <c r="E6" s="52"/>
      <c r="F6" s="50"/>
      <c r="G6" s="35"/>
      <c r="H6" s="35"/>
      <c r="I6" s="35"/>
    </row>
    <row r="7" spans="1:10" ht="22.5" customHeight="1" x14ac:dyDescent="0.2">
      <c r="A7" s="10" t="s">
        <v>1</v>
      </c>
      <c r="B7" s="16">
        <v>76274</v>
      </c>
      <c r="C7" s="17">
        <v>20657</v>
      </c>
      <c r="D7" s="18">
        <f>+B7+C7</f>
        <v>96931</v>
      </c>
      <c r="E7" s="36">
        <v>0</v>
      </c>
      <c r="F7" s="18">
        <v>96931</v>
      </c>
      <c r="G7"/>
      <c r="H7"/>
      <c r="I7"/>
    </row>
    <row r="8" spans="1:10" x14ac:dyDescent="0.2">
      <c r="A8" s="12" t="s">
        <v>2</v>
      </c>
      <c r="B8" s="16">
        <v>137888</v>
      </c>
      <c r="C8" s="19">
        <v>43421</v>
      </c>
      <c r="D8" s="18">
        <f t="shared" ref="D8:D10" si="0">+B8+C8</f>
        <v>181309</v>
      </c>
      <c r="E8" s="37">
        <v>0</v>
      </c>
      <c r="F8" s="18">
        <v>181309</v>
      </c>
      <c r="G8"/>
      <c r="H8"/>
      <c r="I8"/>
    </row>
    <row r="9" spans="1:10" x14ac:dyDescent="0.2">
      <c r="A9" s="12" t="s">
        <v>3</v>
      </c>
      <c r="B9" s="16">
        <v>64770</v>
      </c>
      <c r="C9" s="19">
        <v>45707</v>
      </c>
      <c r="D9" s="18">
        <f t="shared" si="0"/>
        <v>110477</v>
      </c>
      <c r="E9" s="37">
        <v>0</v>
      </c>
      <c r="F9" s="18">
        <v>110477</v>
      </c>
      <c r="G9" s="6"/>
      <c r="H9" s="7"/>
      <c r="I9" s="7"/>
    </row>
    <row r="10" spans="1:10" x14ac:dyDescent="0.2">
      <c r="A10" s="12" t="s">
        <v>4</v>
      </c>
      <c r="B10" s="16">
        <v>43035</v>
      </c>
      <c r="C10" s="19">
        <v>14631</v>
      </c>
      <c r="D10" s="18">
        <f t="shared" si="0"/>
        <v>57666</v>
      </c>
      <c r="E10" s="37">
        <v>0</v>
      </c>
      <c r="F10" s="18">
        <v>57666</v>
      </c>
      <c r="G10" s="7"/>
      <c r="H10" s="7"/>
      <c r="I10" s="7"/>
    </row>
    <row r="11" spans="1:10" s="3" customFormat="1" x14ac:dyDescent="0.2">
      <c r="A11" s="14" t="s">
        <v>5</v>
      </c>
      <c r="B11" s="20">
        <v>321967</v>
      </c>
      <c r="C11" s="20">
        <v>124416</v>
      </c>
      <c r="D11" s="21">
        <f>+B11+C11</f>
        <v>446383</v>
      </c>
      <c r="E11" s="21">
        <v>0</v>
      </c>
      <c r="F11" s="21">
        <v>446383</v>
      </c>
      <c r="G11" s="6"/>
      <c r="H11" s="6"/>
      <c r="I11" s="6"/>
    </row>
    <row r="12" spans="1:10" s="3" customFormat="1" x14ac:dyDescent="0.2">
      <c r="A12" s="11"/>
      <c r="B12" s="22"/>
      <c r="C12" s="22"/>
      <c r="D12" s="18"/>
      <c r="E12" s="23"/>
      <c r="F12" s="18"/>
      <c r="G12" s="6"/>
      <c r="H12" s="6"/>
      <c r="I12" s="6"/>
    </row>
    <row r="13" spans="1:10" s="3" customFormat="1" x14ac:dyDescent="0.2">
      <c r="A13" s="14" t="s">
        <v>6</v>
      </c>
      <c r="B13" s="20">
        <v>200439</v>
      </c>
      <c r="C13" s="24">
        <v>111984</v>
      </c>
      <c r="D13" s="21">
        <f>+B13+C13</f>
        <v>312423</v>
      </c>
      <c r="E13" s="21">
        <v>0</v>
      </c>
      <c r="F13" s="21">
        <v>312423</v>
      </c>
      <c r="G13" s="6"/>
      <c r="H13" s="6"/>
      <c r="I13" s="6"/>
    </row>
    <row r="14" spans="1:10" s="3" customFormat="1" x14ac:dyDescent="0.2">
      <c r="A14" s="13"/>
      <c r="B14" s="22"/>
      <c r="C14" s="22"/>
      <c r="D14" s="18"/>
      <c r="E14" s="23"/>
      <c r="F14" s="18"/>
      <c r="G14" s="6"/>
      <c r="H14" s="6"/>
      <c r="I14" s="6"/>
    </row>
    <row r="15" spans="1:10" s="3" customFormat="1" x14ac:dyDescent="0.2">
      <c r="A15" s="14" t="s">
        <v>7</v>
      </c>
      <c r="B15" s="20">
        <v>157794</v>
      </c>
      <c r="C15" s="24">
        <v>48765</v>
      </c>
      <c r="D15" s="21">
        <f>+B15+C15</f>
        <v>206559</v>
      </c>
      <c r="E15" s="21">
        <v>551</v>
      </c>
      <c r="F15" s="21">
        <v>207110</v>
      </c>
      <c r="G15" s="6"/>
      <c r="H15" s="6"/>
      <c r="I15" s="6"/>
    </row>
    <row r="16" spans="1:10" s="3" customFormat="1" x14ac:dyDescent="0.2">
      <c r="A16" s="13"/>
      <c r="B16" s="22"/>
      <c r="C16" s="22"/>
      <c r="D16" s="18"/>
      <c r="E16" s="23"/>
      <c r="F16" s="18"/>
      <c r="G16" s="6"/>
      <c r="H16" s="6"/>
      <c r="I16" s="6"/>
    </row>
    <row r="17" spans="1:9" x14ac:dyDescent="0.2">
      <c r="A17" s="12" t="s">
        <v>57</v>
      </c>
      <c r="B17" s="16">
        <v>20946</v>
      </c>
      <c r="C17" s="19">
        <v>17343</v>
      </c>
      <c r="D17" s="18">
        <f t="shared" ref="D17:D19" si="1">+B17+C17</f>
        <v>38289</v>
      </c>
      <c r="E17" s="18">
        <v>8591</v>
      </c>
      <c r="F17" s="18">
        <v>46880</v>
      </c>
      <c r="G17" s="7"/>
      <c r="H17" s="7"/>
      <c r="I17" s="7"/>
    </row>
    <row r="18" spans="1:9" x14ac:dyDescent="0.2">
      <c r="A18" s="12" t="s">
        <v>8</v>
      </c>
      <c r="B18" s="16">
        <v>32542</v>
      </c>
      <c r="C18" s="19">
        <v>5283</v>
      </c>
      <c r="D18" s="18">
        <f t="shared" si="1"/>
        <v>37825</v>
      </c>
      <c r="E18" s="37">
        <v>0</v>
      </c>
      <c r="F18" s="18">
        <v>37825</v>
      </c>
      <c r="G18" s="7"/>
      <c r="H18" s="7"/>
      <c r="I18" s="7"/>
    </row>
    <row r="19" spans="1:9" x14ac:dyDescent="0.2">
      <c r="A19" s="12" t="s">
        <v>9</v>
      </c>
      <c r="B19" s="16">
        <v>36281</v>
      </c>
      <c r="C19" s="19">
        <v>6418</v>
      </c>
      <c r="D19" s="18">
        <f t="shared" si="1"/>
        <v>42699</v>
      </c>
      <c r="E19" s="18">
        <v>880</v>
      </c>
      <c r="F19" s="18">
        <v>43579</v>
      </c>
      <c r="G19" s="7"/>
      <c r="H19" s="7"/>
      <c r="I19" s="7"/>
    </row>
    <row r="20" spans="1:9" s="3" customFormat="1" x14ac:dyDescent="0.2">
      <c r="A20" s="14" t="s">
        <v>58</v>
      </c>
      <c r="B20" s="20">
        <v>89769</v>
      </c>
      <c r="C20" s="24">
        <v>29044</v>
      </c>
      <c r="D20" s="21">
        <f>+B20+C20</f>
        <v>118813</v>
      </c>
      <c r="E20" s="21">
        <v>9471</v>
      </c>
      <c r="F20" s="21">
        <v>128284</v>
      </c>
      <c r="G20" s="6"/>
      <c r="H20" s="6"/>
      <c r="I20" s="6"/>
    </row>
    <row r="21" spans="1:9" s="3" customFormat="1" x14ac:dyDescent="0.2">
      <c r="A21" s="13"/>
      <c r="B21" s="25"/>
      <c r="C21" s="25"/>
      <c r="D21" s="18"/>
      <c r="E21" s="26"/>
      <c r="F21" s="18"/>
      <c r="G21" s="6"/>
      <c r="H21" s="6"/>
      <c r="I21" s="6"/>
    </row>
    <row r="22" spans="1:9" s="3" customFormat="1" x14ac:dyDescent="0.2">
      <c r="A22" s="14" t="s">
        <v>10</v>
      </c>
      <c r="B22" s="20">
        <v>33109</v>
      </c>
      <c r="C22" s="24">
        <v>47625</v>
      </c>
      <c r="D22" s="21">
        <f>+B22+C22</f>
        <v>80734</v>
      </c>
      <c r="E22" s="21">
        <v>11590</v>
      </c>
      <c r="F22" s="21">
        <v>92324</v>
      </c>
      <c r="G22" s="6"/>
      <c r="H22" s="6"/>
      <c r="I22" s="6"/>
    </row>
    <row r="23" spans="1:9" s="3" customFormat="1" x14ac:dyDescent="0.2">
      <c r="A23" s="13"/>
      <c r="B23" s="25"/>
      <c r="C23" s="25"/>
      <c r="D23" s="18"/>
      <c r="E23" s="26"/>
      <c r="F23" s="18"/>
      <c r="G23" s="6"/>
      <c r="H23" s="6"/>
      <c r="I23" s="6"/>
    </row>
    <row r="24" spans="1:9" s="3" customFormat="1" ht="12" customHeight="1" x14ac:dyDescent="0.2">
      <c r="A24" s="14" t="s">
        <v>11</v>
      </c>
      <c r="B24" s="20">
        <v>845</v>
      </c>
      <c r="C24" s="24">
        <v>78422</v>
      </c>
      <c r="D24" s="21">
        <f>+B24+C24</f>
        <v>79267</v>
      </c>
      <c r="E24" s="21">
        <v>53547</v>
      </c>
      <c r="F24" s="21">
        <v>132814</v>
      </c>
      <c r="G24" s="6"/>
      <c r="H24" s="6"/>
      <c r="I24" s="6"/>
    </row>
    <row r="25" spans="1:9" s="3" customFormat="1" ht="12" customHeight="1" x14ac:dyDescent="0.2">
      <c r="A25" s="13"/>
      <c r="B25" s="22"/>
      <c r="C25" s="27"/>
      <c r="D25" s="18"/>
      <c r="E25" s="23"/>
      <c r="F25" s="18"/>
      <c r="G25" s="6"/>
      <c r="H25" s="6"/>
      <c r="I25" s="6"/>
    </row>
    <row r="26" spans="1:9" s="3" customFormat="1" x14ac:dyDescent="0.2">
      <c r="A26" s="12" t="s">
        <v>12</v>
      </c>
      <c r="B26" s="28">
        <v>13827</v>
      </c>
      <c r="C26" s="28">
        <v>30068</v>
      </c>
      <c r="D26" s="18">
        <f t="shared" ref="D26:D27" si="2">+B26+C26</f>
        <v>43895</v>
      </c>
      <c r="E26" s="29">
        <v>111890</v>
      </c>
      <c r="F26" s="29">
        <v>155785</v>
      </c>
      <c r="G26" s="6"/>
      <c r="H26" s="6"/>
      <c r="I26" s="6"/>
    </row>
    <row r="27" spans="1:9" x14ac:dyDescent="0.2">
      <c r="A27" s="12" t="s">
        <v>13</v>
      </c>
      <c r="B27" s="28">
        <v>4239</v>
      </c>
      <c r="C27" s="30">
        <v>262533</v>
      </c>
      <c r="D27" s="18">
        <f t="shared" si="2"/>
        <v>266772</v>
      </c>
      <c r="E27" s="29">
        <v>223945</v>
      </c>
      <c r="F27" s="29">
        <v>490717</v>
      </c>
      <c r="G27" s="7"/>
      <c r="H27" s="7"/>
      <c r="I27" s="7"/>
    </row>
    <row r="28" spans="1:9" x14ac:dyDescent="0.2">
      <c r="A28" s="12" t="s">
        <v>14</v>
      </c>
      <c r="B28" s="38">
        <v>0</v>
      </c>
      <c r="C28" s="30">
        <v>183489</v>
      </c>
      <c r="D28" s="18">
        <v>182572</v>
      </c>
      <c r="E28" s="29">
        <v>314340</v>
      </c>
      <c r="F28" s="29">
        <v>497829</v>
      </c>
      <c r="G28" s="7"/>
      <c r="H28" s="7"/>
      <c r="I28" s="7"/>
    </row>
    <row r="29" spans="1:9" x14ac:dyDescent="0.2">
      <c r="A29" s="14" t="s">
        <v>59</v>
      </c>
      <c r="B29" s="20">
        <v>18066</v>
      </c>
      <c r="C29" s="24">
        <v>476090</v>
      </c>
      <c r="D29" s="21">
        <f>+B29+C29</f>
        <v>494156</v>
      </c>
      <c r="E29" s="21">
        <v>650175</v>
      </c>
      <c r="F29" s="21">
        <v>1144331</v>
      </c>
      <c r="G29" s="7"/>
      <c r="H29" s="7"/>
      <c r="I29" s="7"/>
    </row>
    <row r="30" spans="1:9" s="3" customFormat="1" x14ac:dyDescent="0.2">
      <c r="A30" s="13"/>
      <c r="B30" s="22"/>
      <c r="C30" s="27"/>
      <c r="D30" s="18"/>
      <c r="E30" s="23"/>
      <c r="F30" s="18"/>
      <c r="G30" s="6"/>
      <c r="H30" s="6"/>
      <c r="I30" s="6"/>
    </row>
    <row r="31" spans="1:9" s="3" customFormat="1" x14ac:dyDescent="0.2">
      <c r="A31" s="12" t="s">
        <v>15</v>
      </c>
      <c r="B31" s="16">
        <v>2531</v>
      </c>
      <c r="C31" s="16">
        <v>24632</v>
      </c>
      <c r="D31" s="18">
        <f t="shared" ref="D31:D33" si="3">+B31+C31</f>
        <v>27163</v>
      </c>
      <c r="E31" s="18">
        <v>5665</v>
      </c>
      <c r="F31" s="18">
        <v>32828</v>
      </c>
      <c r="G31" s="6"/>
      <c r="H31" s="6"/>
      <c r="I31" s="6"/>
    </row>
    <row r="32" spans="1:9" x14ac:dyDescent="0.2">
      <c r="A32" s="12" t="s">
        <v>16</v>
      </c>
      <c r="B32" s="16">
        <v>16506</v>
      </c>
      <c r="C32" s="19">
        <v>24782</v>
      </c>
      <c r="D32" s="18">
        <f t="shared" si="3"/>
        <v>41288</v>
      </c>
      <c r="E32" s="18">
        <v>2163</v>
      </c>
      <c r="F32" s="18">
        <v>43451</v>
      </c>
      <c r="G32" s="7"/>
      <c r="H32" s="7"/>
      <c r="I32" s="7"/>
    </row>
    <row r="33" spans="1:9" x14ac:dyDescent="0.2">
      <c r="A33" s="12" t="s">
        <v>17</v>
      </c>
      <c r="B33" s="16">
        <v>49539</v>
      </c>
      <c r="C33" s="19">
        <v>68811</v>
      </c>
      <c r="D33" s="18">
        <f t="shared" si="3"/>
        <v>118350</v>
      </c>
      <c r="E33" s="18">
        <v>7938</v>
      </c>
      <c r="F33" s="18">
        <v>126288</v>
      </c>
      <c r="G33" s="7"/>
      <c r="H33" s="7"/>
      <c r="I33" s="7"/>
    </row>
    <row r="34" spans="1:9" x14ac:dyDescent="0.2">
      <c r="A34" s="12" t="s">
        <v>18</v>
      </c>
      <c r="B34" s="39">
        <v>0</v>
      </c>
      <c r="C34" s="19">
        <v>15774</v>
      </c>
      <c r="D34" s="18">
        <v>14509</v>
      </c>
      <c r="E34" s="18">
        <v>1386</v>
      </c>
      <c r="F34" s="18">
        <v>17160</v>
      </c>
      <c r="G34" s="7"/>
      <c r="H34" s="7"/>
      <c r="I34" s="7"/>
    </row>
    <row r="35" spans="1:9" x14ac:dyDescent="0.2">
      <c r="A35" s="14" t="s">
        <v>19</v>
      </c>
      <c r="B35" s="20">
        <v>68576</v>
      </c>
      <c r="C35" s="24">
        <v>133999</v>
      </c>
      <c r="D35" s="21">
        <f>+B35+C35</f>
        <v>202575</v>
      </c>
      <c r="E35" s="21">
        <v>17152</v>
      </c>
      <c r="F35" s="21">
        <v>219727</v>
      </c>
      <c r="G35" s="7"/>
      <c r="H35" s="7"/>
      <c r="I35" s="7"/>
    </row>
    <row r="36" spans="1:9" s="3" customFormat="1" x14ac:dyDescent="0.2">
      <c r="A36" s="13"/>
      <c r="B36" s="22"/>
      <c r="C36" s="27"/>
      <c r="D36" s="18"/>
      <c r="E36" s="23"/>
      <c r="F36" s="18"/>
      <c r="G36" s="6"/>
      <c r="H36" s="6"/>
      <c r="I36" s="6"/>
    </row>
    <row r="37" spans="1:9" s="3" customFormat="1" x14ac:dyDescent="0.2">
      <c r="A37" s="14" t="s">
        <v>20</v>
      </c>
      <c r="B37" s="20">
        <v>0</v>
      </c>
      <c r="C37" s="24">
        <v>16917</v>
      </c>
      <c r="D37" s="21">
        <v>18254</v>
      </c>
      <c r="E37" s="21">
        <v>1156</v>
      </c>
      <c r="F37" s="21">
        <v>18073</v>
      </c>
      <c r="G37" s="6"/>
      <c r="H37" s="6"/>
      <c r="I37" s="6"/>
    </row>
    <row r="38" spans="1:9" s="3" customFormat="1" x14ac:dyDescent="0.2">
      <c r="A38" s="13"/>
      <c r="B38" s="22"/>
      <c r="C38" s="27"/>
      <c r="D38" s="18"/>
      <c r="E38" s="23"/>
      <c r="F38" s="18"/>
      <c r="G38" s="6"/>
      <c r="H38" s="6"/>
      <c r="I38" s="6"/>
    </row>
    <row r="39" spans="1:9" s="3" customFormat="1" x14ac:dyDescent="0.2">
      <c r="A39" s="12" t="s">
        <v>60</v>
      </c>
      <c r="B39" s="28">
        <v>26590</v>
      </c>
      <c r="C39" s="28">
        <v>230018</v>
      </c>
      <c r="D39" s="18">
        <f t="shared" ref="D39:D47" si="4">+B39+C39</f>
        <v>256608</v>
      </c>
      <c r="E39" s="29">
        <v>79531</v>
      </c>
      <c r="F39" s="29">
        <v>336139</v>
      </c>
      <c r="G39" s="6"/>
      <c r="H39" s="6"/>
      <c r="I39" s="6"/>
    </row>
    <row r="40" spans="1:9" x14ac:dyDescent="0.2">
      <c r="A40" s="12" t="s">
        <v>21</v>
      </c>
      <c r="B40" s="28">
        <v>39848</v>
      </c>
      <c r="C40" s="30">
        <v>280042</v>
      </c>
      <c r="D40" s="18">
        <f t="shared" si="4"/>
        <v>319890</v>
      </c>
      <c r="E40" s="29">
        <v>24455</v>
      </c>
      <c r="F40" s="29">
        <v>344345</v>
      </c>
      <c r="G40" s="7"/>
      <c r="H40" s="7"/>
      <c r="I40" s="7"/>
    </row>
    <row r="41" spans="1:9" x14ac:dyDescent="0.2">
      <c r="A41" s="12" t="s">
        <v>22</v>
      </c>
      <c r="B41" s="28">
        <v>42993</v>
      </c>
      <c r="C41" s="30">
        <v>217442</v>
      </c>
      <c r="D41" s="18">
        <f t="shared" si="4"/>
        <v>260435</v>
      </c>
      <c r="E41" s="29">
        <v>65504</v>
      </c>
      <c r="F41" s="29">
        <v>325939</v>
      </c>
      <c r="G41" s="7"/>
      <c r="H41" s="7"/>
      <c r="I41" s="7"/>
    </row>
    <row r="42" spans="1:9" x14ac:dyDescent="0.2">
      <c r="A42" s="12" t="s">
        <v>23</v>
      </c>
      <c r="B42" s="28">
        <v>6813</v>
      </c>
      <c r="C42" s="30">
        <v>93325</v>
      </c>
      <c r="D42" s="18">
        <f t="shared" si="4"/>
        <v>100138</v>
      </c>
      <c r="E42" s="29">
        <v>50544</v>
      </c>
      <c r="F42" s="29">
        <v>150682</v>
      </c>
      <c r="G42" s="7"/>
      <c r="H42" s="7"/>
      <c r="I42" s="7"/>
    </row>
    <row r="43" spans="1:9" x14ac:dyDescent="0.2">
      <c r="A43" s="12" t="s">
        <v>24</v>
      </c>
      <c r="B43" s="28">
        <v>81709</v>
      </c>
      <c r="C43" s="30">
        <v>306080</v>
      </c>
      <c r="D43" s="18">
        <f t="shared" si="4"/>
        <v>387789</v>
      </c>
      <c r="E43" s="29">
        <v>31397</v>
      </c>
      <c r="F43" s="29">
        <v>419186</v>
      </c>
      <c r="G43" s="7"/>
      <c r="H43" s="7"/>
      <c r="I43" s="7"/>
    </row>
    <row r="44" spans="1:9" x14ac:dyDescent="0.2">
      <c r="A44" s="12" t="s">
        <v>25</v>
      </c>
      <c r="B44" s="28">
        <v>6139</v>
      </c>
      <c r="C44" s="30">
        <v>129522</v>
      </c>
      <c r="D44" s="18">
        <f t="shared" si="4"/>
        <v>135661</v>
      </c>
      <c r="E44" s="29">
        <v>59296</v>
      </c>
      <c r="F44" s="29">
        <v>194957</v>
      </c>
      <c r="G44" s="7"/>
      <c r="H44" s="7"/>
      <c r="I44" s="7"/>
    </row>
    <row r="45" spans="1:9" x14ac:dyDescent="0.2">
      <c r="A45" s="12" t="s">
        <v>26</v>
      </c>
      <c r="B45" s="28">
        <v>1023</v>
      </c>
      <c r="C45" s="30">
        <v>17660</v>
      </c>
      <c r="D45" s="18">
        <f t="shared" si="4"/>
        <v>18683</v>
      </c>
      <c r="E45" s="29">
        <v>178429</v>
      </c>
      <c r="F45" s="29">
        <v>197112</v>
      </c>
      <c r="G45" s="7"/>
      <c r="H45" s="7"/>
      <c r="I45" s="7"/>
    </row>
    <row r="46" spans="1:9" x14ac:dyDescent="0.2">
      <c r="A46" s="12" t="s">
        <v>27</v>
      </c>
      <c r="B46" s="28">
        <v>3103</v>
      </c>
      <c r="C46" s="30">
        <v>39189</v>
      </c>
      <c r="D46" s="18">
        <f t="shared" si="4"/>
        <v>42292</v>
      </c>
      <c r="E46" s="29">
        <v>30164</v>
      </c>
      <c r="F46" s="29">
        <v>72456</v>
      </c>
      <c r="G46" s="7"/>
      <c r="H46" s="7"/>
      <c r="I46" s="7"/>
    </row>
    <row r="47" spans="1:9" x14ac:dyDescent="0.2">
      <c r="A47" s="12" t="s">
        <v>28</v>
      </c>
      <c r="B47" s="28">
        <v>25011</v>
      </c>
      <c r="C47" s="30">
        <v>142767</v>
      </c>
      <c r="D47" s="18">
        <f t="shared" si="4"/>
        <v>167778</v>
      </c>
      <c r="E47" s="29">
        <v>149338</v>
      </c>
      <c r="F47" s="29">
        <v>317116</v>
      </c>
      <c r="G47" s="7"/>
      <c r="H47" s="7"/>
      <c r="I47" s="7"/>
    </row>
    <row r="48" spans="1:9" x14ac:dyDescent="0.2">
      <c r="A48" s="14" t="s">
        <v>61</v>
      </c>
      <c r="B48" s="20">
        <v>233229</v>
      </c>
      <c r="C48" s="24">
        <v>1456045</v>
      </c>
      <c r="D48" s="21">
        <f>+B48+C48</f>
        <v>1689274</v>
      </c>
      <c r="E48" s="21">
        <v>668658</v>
      </c>
      <c r="F48" s="21">
        <v>2357932</v>
      </c>
      <c r="G48" s="7"/>
      <c r="H48" s="7"/>
      <c r="I48" s="7"/>
    </row>
    <row r="49" spans="1:9" s="3" customFormat="1" x14ac:dyDescent="0.2">
      <c r="A49" s="13"/>
      <c r="B49" s="22"/>
      <c r="C49" s="27"/>
      <c r="D49" s="18"/>
      <c r="E49" s="23"/>
      <c r="F49" s="18"/>
      <c r="G49" s="6"/>
      <c r="H49" s="6"/>
      <c r="I49" s="6"/>
    </row>
    <row r="50" spans="1:9" s="3" customFormat="1" x14ac:dyDescent="0.2">
      <c r="A50" s="14" t="s">
        <v>29</v>
      </c>
      <c r="B50" s="20">
        <v>36514</v>
      </c>
      <c r="C50" s="24">
        <v>108679</v>
      </c>
      <c r="D50" s="21">
        <f>+B50+C50</f>
        <v>145193</v>
      </c>
      <c r="E50" s="21">
        <v>5232</v>
      </c>
      <c r="F50" s="21">
        <v>150425</v>
      </c>
      <c r="G50" s="6"/>
      <c r="H50" s="6"/>
      <c r="I50" s="6"/>
    </row>
    <row r="51" spans="1:9" s="3" customFormat="1" x14ac:dyDescent="0.2">
      <c r="A51" s="13"/>
      <c r="B51" s="22"/>
      <c r="C51" s="27"/>
      <c r="D51" s="18"/>
      <c r="E51" s="23"/>
      <c r="F51" s="18"/>
      <c r="G51" s="6"/>
      <c r="H51" s="6"/>
      <c r="I51" s="6"/>
    </row>
    <row r="52" spans="1:9" s="3" customFormat="1" x14ac:dyDescent="0.2">
      <c r="A52" s="12" t="s">
        <v>30</v>
      </c>
      <c r="B52" s="40">
        <v>0</v>
      </c>
      <c r="C52" s="16">
        <v>36124</v>
      </c>
      <c r="D52" s="18">
        <v>36124</v>
      </c>
      <c r="E52" s="18">
        <v>25164</v>
      </c>
      <c r="F52" s="18">
        <v>61288</v>
      </c>
      <c r="G52" s="6"/>
      <c r="H52" s="6"/>
      <c r="I52" s="6"/>
    </row>
    <row r="53" spans="1:9" x14ac:dyDescent="0.2">
      <c r="A53" s="12" t="s">
        <v>31</v>
      </c>
      <c r="B53" s="41">
        <v>0</v>
      </c>
      <c r="C53" s="19">
        <v>217955</v>
      </c>
      <c r="D53" s="18">
        <v>217955</v>
      </c>
      <c r="E53" s="18">
        <v>102985</v>
      </c>
      <c r="F53" s="18">
        <v>320940</v>
      </c>
      <c r="G53" s="7"/>
      <c r="H53" s="7"/>
      <c r="I53" s="7"/>
    </row>
    <row r="54" spans="1:9" x14ac:dyDescent="0.2">
      <c r="A54" s="12" t="s">
        <v>32</v>
      </c>
      <c r="B54" s="31">
        <v>449</v>
      </c>
      <c r="C54" s="19">
        <v>40693</v>
      </c>
      <c r="D54" s="18">
        <f t="shared" ref="D54:D56" si="5">+B54+C54</f>
        <v>41142</v>
      </c>
      <c r="E54" s="18">
        <v>37437</v>
      </c>
      <c r="F54" s="18">
        <v>78579</v>
      </c>
      <c r="G54" s="7"/>
      <c r="H54" s="7"/>
      <c r="I54" s="7"/>
    </row>
    <row r="55" spans="1:9" x14ac:dyDescent="0.2">
      <c r="A55" s="12" t="s">
        <v>33</v>
      </c>
      <c r="B55" s="31">
        <v>90</v>
      </c>
      <c r="C55" s="19">
        <v>15087</v>
      </c>
      <c r="D55" s="18">
        <f t="shared" si="5"/>
        <v>15177</v>
      </c>
      <c r="E55" s="18">
        <v>292253</v>
      </c>
      <c r="F55" s="18">
        <v>307430</v>
      </c>
      <c r="G55" s="7"/>
      <c r="H55" s="7"/>
      <c r="I55" s="7"/>
    </row>
    <row r="56" spans="1:9" x14ac:dyDescent="0.2">
      <c r="A56" s="12" t="s">
        <v>34</v>
      </c>
      <c r="B56" s="31">
        <v>11454</v>
      </c>
      <c r="C56" s="19">
        <v>48338</v>
      </c>
      <c r="D56" s="18">
        <f t="shared" si="5"/>
        <v>59792</v>
      </c>
      <c r="E56" s="18">
        <v>47814</v>
      </c>
      <c r="F56" s="18">
        <v>107606</v>
      </c>
      <c r="G56" s="7"/>
      <c r="H56" s="7"/>
      <c r="I56" s="7"/>
    </row>
    <row r="57" spans="1:9" x14ac:dyDescent="0.2">
      <c r="A57" s="14" t="s">
        <v>35</v>
      </c>
      <c r="B57" s="20">
        <v>11993</v>
      </c>
      <c r="C57" s="24">
        <v>358197</v>
      </c>
      <c r="D57" s="21">
        <f>+B57+C57</f>
        <v>370190</v>
      </c>
      <c r="E57" s="21">
        <v>505653</v>
      </c>
      <c r="F57" s="21">
        <v>875843</v>
      </c>
      <c r="G57" s="7"/>
      <c r="H57" s="7"/>
      <c r="I57" s="7"/>
    </row>
    <row r="58" spans="1:9" s="3" customFormat="1" ht="12" customHeight="1" x14ac:dyDescent="0.2">
      <c r="A58" s="13"/>
      <c r="B58" s="22"/>
      <c r="C58" s="27"/>
      <c r="D58" s="18"/>
      <c r="E58" s="23"/>
      <c r="F58" s="18"/>
      <c r="G58" s="6"/>
      <c r="H58" s="6"/>
      <c r="I58" s="6"/>
    </row>
    <row r="59" spans="1:9" s="3" customFormat="1" x14ac:dyDescent="0.2">
      <c r="A59" s="12" t="s">
        <v>36</v>
      </c>
      <c r="B59" s="39">
        <v>0</v>
      </c>
      <c r="C59" s="16">
        <v>430</v>
      </c>
      <c r="D59" s="18">
        <v>430</v>
      </c>
      <c r="E59" s="18">
        <v>65568</v>
      </c>
      <c r="F59" s="18">
        <v>65998</v>
      </c>
      <c r="G59" s="6"/>
      <c r="H59" s="6"/>
      <c r="I59" s="6"/>
    </row>
    <row r="60" spans="1:9" x14ac:dyDescent="0.2">
      <c r="A60" s="12" t="s">
        <v>37</v>
      </c>
      <c r="B60" s="39">
        <v>0</v>
      </c>
      <c r="C60" s="19">
        <v>20982</v>
      </c>
      <c r="D60" s="18">
        <v>20047</v>
      </c>
      <c r="E60" s="18">
        <v>51233</v>
      </c>
      <c r="F60" s="18">
        <v>72215</v>
      </c>
      <c r="G60" s="7"/>
      <c r="H60" s="7"/>
      <c r="I60" s="7"/>
    </row>
    <row r="61" spans="1:9" x14ac:dyDescent="0.2">
      <c r="A61" s="12" t="s">
        <v>38</v>
      </c>
      <c r="B61" s="16">
        <v>67</v>
      </c>
      <c r="C61" s="19">
        <v>966</v>
      </c>
      <c r="D61" s="18">
        <f t="shared" ref="D61" si="6">+B61+C61</f>
        <v>1033</v>
      </c>
      <c r="E61" s="18">
        <v>22202</v>
      </c>
      <c r="F61" s="18">
        <v>23235</v>
      </c>
      <c r="G61" s="7"/>
      <c r="H61" s="7"/>
      <c r="I61" s="7"/>
    </row>
    <row r="62" spans="1:9" x14ac:dyDescent="0.2">
      <c r="A62" s="14" t="s">
        <v>39</v>
      </c>
      <c r="B62" s="20">
        <v>67</v>
      </c>
      <c r="C62" s="24">
        <v>22378</v>
      </c>
      <c r="D62" s="21">
        <f>+B62+C62</f>
        <v>22445</v>
      </c>
      <c r="E62" s="21">
        <v>139003</v>
      </c>
      <c r="F62" s="21">
        <v>161448</v>
      </c>
      <c r="G62" s="7"/>
      <c r="H62" s="7"/>
      <c r="I62" s="7"/>
    </row>
    <row r="63" spans="1:9" s="3" customFormat="1" x14ac:dyDescent="0.2">
      <c r="A63" s="13"/>
      <c r="B63" s="22"/>
      <c r="C63" s="27"/>
      <c r="D63" s="18"/>
      <c r="E63" s="23"/>
      <c r="F63" s="18"/>
      <c r="G63" s="6"/>
      <c r="H63" s="6"/>
      <c r="I63" s="6"/>
    </row>
    <row r="64" spans="1:9" s="3" customFormat="1" x14ac:dyDescent="0.2">
      <c r="A64" s="14" t="s">
        <v>40</v>
      </c>
      <c r="B64" s="20">
        <v>0</v>
      </c>
      <c r="C64" s="24">
        <v>0</v>
      </c>
      <c r="D64" s="21" t="s">
        <v>71</v>
      </c>
      <c r="E64" s="21">
        <v>188418</v>
      </c>
      <c r="F64" s="21">
        <v>188418</v>
      </c>
      <c r="G64" s="6"/>
      <c r="H64" s="6"/>
      <c r="I64" s="6"/>
    </row>
    <row r="65" spans="1:9" s="3" customFormat="1" x14ac:dyDescent="0.2">
      <c r="A65" s="13"/>
      <c r="B65" s="22"/>
      <c r="C65" s="27"/>
      <c r="D65" s="18"/>
      <c r="E65" s="23"/>
      <c r="F65" s="18"/>
      <c r="G65" s="6"/>
      <c r="H65" s="6"/>
      <c r="I65" s="6"/>
    </row>
    <row r="66" spans="1:9" s="3" customFormat="1" x14ac:dyDescent="0.2">
      <c r="A66" s="12" t="s">
        <v>41</v>
      </c>
      <c r="B66" s="39">
        <v>0</v>
      </c>
      <c r="C66" s="16">
        <v>505043</v>
      </c>
      <c r="D66" s="18">
        <v>505836</v>
      </c>
      <c r="E66" s="18">
        <v>16122</v>
      </c>
      <c r="F66" s="18">
        <v>521165</v>
      </c>
      <c r="G66" s="6"/>
      <c r="H66" s="6"/>
      <c r="I66" s="6"/>
    </row>
    <row r="67" spans="1:9" x14ac:dyDescent="0.2">
      <c r="A67" s="12" t="s">
        <v>42</v>
      </c>
      <c r="B67" s="19">
        <v>6377</v>
      </c>
      <c r="C67" s="19">
        <v>638991</v>
      </c>
      <c r="D67" s="18">
        <f t="shared" ref="D67" si="7">+B67+C67</f>
        <v>645368</v>
      </c>
      <c r="E67" s="18">
        <v>19095</v>
      </c>
      <c r="F67" s="18">
        <v>664463</v>
      </c>
      <c r="G67" s="7"/>
      <c r="H67" s="7"/>
      <c r="I67" s="7"/>
    </row>
    <row r="68" spans="1:9" x14ac:dyDescent="0.2">
      <c r="A68" s="14" t="s">
        <v>43</v>
      </c>
      <c r="B68" s="20">
        <v>6377</v>
      </c>
      <c r="C68" s="24">
        <v>1144034</v>
      </c>
      <c r="D68" s="21">
        <f>+B68+C68</f>
        <v>1150411</v>
      </c>
      <c r="E68" s="21">
        <v>35217</v>
      </c>
      <c r="F68" s="21">
        <v>1185628</v>
      </c>
      <c r="G68" s="7"/>
      <c r="H68" s="7"/>
      <c r="I68" s="7"/>
    </row>
    <row r="69" spans="1:9" s="3" customFormat="1" x14ac:dyDescent="0.2">
      <c r="A69" s="13"/>
      <c r="B69" s="22"/>
      <c r="C69" s="27"/>
      <c r="D69" s="18"/>
      <c r="E69" s="23"/>
      <c r="F69" s="18"/>
      <c r="G69" s="6"/>
      <c r="H69" s="6"/>
      <c r="I69" s="6"/>
    </row>
    <row r="70" spans="1:9" s="3" customFormat="1" x14ac:dyDescent="0.2">
      <c r="A70" s="12" t="s">
        <v>44</v>
      </c>
      <c r="B70" s="38">
        <v>0</v>
      </c>
      <c r="C70" s="28">
        <v>185384</v>
      </c>
      <c r="D70" s="18">
        <v>170492</v>
      </c>
      <c r="E70" s="29">
        <v>181138</v>
      </c>
      <c r="F70" s="29">
        <v>366522</v>
      </c>
      <c r="G70" s="6"/>
      <c r="H70" s="6"/>
      <c r="I70" s="6"/>
    </row>
    <row r="71" spans="1:9" x14ac:dyDescent="0.2">
      <c r="A71" s="12" t="s">
        <v>45</v>
      </c>
      <c r="B71" s="38">
        <v>0</v>
      </c>
      <c r="C71" s="30">
        <v>95650</v>
      </c>
      <c r="D71" s="18">
        <v>95644</v>
      </c>
      <c r="E71" s="29">
        <v>9650</v>
      </c>
      <c r="F71" s="29">
        <v>105300</v>
      </c>
      <c r="G71" s="7"/>
      <c r="H71" s="7"/>
      <c r="I71" s="7"/>
    </row>
    <row r="72" spans="1:9" x14ac:dyDescent="0.2">
      <c r="A72" s="12" t="s">
        <v>46</v>
      </c>
      <c r="B72" s="38">
        <v>0</v>
      </c>
      <c r="C72" s="30">
        <v>168861</v>
      </c>
      <c r="D72" s="18">
        <v>144152</v>
      </c>
      <c r="E72" s="29">
        <v>7543</v>
      </c>
      <c r="F72" s="29">
        <v>176404</v>
      </c>
      <c r="G72" s="7"/>
      <c r="H72" s="7"/>
      <c r="I72" s="7"/>
    </row>
    <row r="73" spans="1:9" x14ac:dyDescent="0.2">
      <c r="A73" s="12" t="s">
        <v>47</v>
      </c>
      <c r="B73" s="38">
        <v>0</v>
      </c>
      <c r="C73" s="30">
        <v>150384</v>
      </c>
      <c r="D73" s="18">
        <v>178482</v>
      </c>
      <c r="E73" s="29">
        <v>107605</v>
      </c>
      <c r="F73" s="29">
        <v>257989</v>
      </c>
      <c r="G73" s="7"/>
      <c r="H73" s="7"/>
      <c r="I73" s="7"/>
    </row>
    <row r="74" spans="1:9" x14ac:dyDescent="0.2">
      <c r="A74" s="12" t="s">
        <v>48</v>
      </c>
      <c r="B74" s="38">
        <v>0</v>
      </c>
      <c r="C74" s="30">
        <v>158092</v>
      </c>
      <c r="D74" s="18">
        <v>130501</v>
      </c>
      <c r="E74" s="29">
        <v>4326</v>
      </c>
      <c r="F74" s="29">
        <v>162418</v>
      </c>
      <c r="G74" s="7"/>
      <c r="H74" s="7"/>
      <c r="I74" s="7"/>
    </row>
    <row r="75" spans="1:9" x14ac:dyDescent="0.2">
      <c r="A75" s="12" t="s">
        <v>49</v>
      </c>
      <c r="B75" s="38">
        <v>0</v>
      </c>
      <c r="C75" s="30">
        <v>130910</v>
      </c>
      <c r="D75" s="18">
        <v>110215</v>
      </c>
      <c r="E75" s="29">
        <v>19503</v>
      </c>
      <c r="F75" s="29">
        <v>150413</v>
      </c>
      <c r="G75" s="7"/>
      <c r="H75" s="7"/>
      <c r="I75" s="7"/>
    </row>
    <row r="76" spans="1:9" x14ac:dyDescent="0.2">
      <c r="A76" s="12" t="s">
        <v>50</v>
      </c>
      <c r="B76" s="28">
        <v>0</v>
      </c>
      <c r="C76" s="30">
        <v>99230</v>
      </c>
      <c r="D76" s="18">
        <f t="shared" ref="D76:D77" si="8">+B76+C76</f>
        <v>99230</v>
      </c>
      <c r="E76" s="29">
        <v>18383</v>
      </c>
      <c r="F76" s="29">
        <v>117613</v>
      </c>
      <c r="G76" s="7"/>
      <c r="H76" s="7"/>
      <c r="I76" s="7"/>
    </row>
    <row r="77" spans="1:9" x14ac:dyDescent="0.2">
      <c r="A77" s="12" t="s">
        <v>51</v>
      </c>
      <c r="B77" s="30">
        <v>4145</v>
      </c>
      <c r="C77" s="30">
        <v>113524</v>
      </c>
      <c r="D77" s="18">
        <f t="shared" si="8"/>
        <v>117669</v>
      </c>
      <c r="E77" s="29">
        <v>6916</v>
      </c>
      <c r="F77" s="29">
        <v>124585</v>
      </c>
      <c r="G77" s="7"/>
      <c r="H77" s="7"/>
      <c r="I77" s="7"/>
    </row>
    <row r="78" spans="1:9" x14ac:dyDescent="0.2">
      <c r="A78" s="14" t="s">
        <v>62</v>
      </c>
      <c r="B78" s="20">
        <v>4145</v>
      </c>
      <c r="C78" s="24">
        <v>1102035</v>
      </c>
      <c r="D78" s="21">
        <f>+B78+C78</f>
        <v>1106180</v>
      </c>
      <c r="E78" s="21">
        <v>355064</v>
      </c>
      <c r="F78" s="21">
        <v>1461244</v>
      </c>
      <c r="G78" s="7"/>
      <c r="H78" s="7"/>
      <c r="I78" s="7"/>
    </row>
    <row r="79" spans="1:9" s="3" customFormat="1" x14ac:dyDescent="0.2">
      <c r="A79" s="13"/>
      <c r="B79" s="22"/>
      <c r="C79" s="27"/>
      <c r="D79" s="18"/>
      <c r="E79" s="23"/>
      <c r="F79" s="18"/>
      <c r="G79" s="8"/>
      <c r="H79" s="8"/>
      <c r="I79" s="8"/>
    </row>
    <row r="80" spans="1:9" s="3" customFormat="1" x14ac:dyDescent="0.2">
      <c r="A80" s="12" t="s">
        <v>52</v>
      </c>
      <c r="B80" s="39">
        <v>0</v>
      </c>
      <c r="C80" s="28">
        <v>30</v>
      </c>
      <c r="D80" s="18">
        <v>30</v>
      </c>
      <c r="E80" s="29">
        <v>122039</v>
      </c>
      <c r="F80" s="18">
        <v>122069</v>
      </c>
      <c r="G80" s="8"/>
      <c r="H80" s="8"/>
      <c r="I80" s="8"/>
    </row>
    <row r="81" spans="1:9" x14ac:dyDescent="0.2">
      <c r="A81" s="12" t="s">
        <v>53</v>
      </c>
      <c r="B81" s="16">
        <v>2000</v>
      </c>
      <c r="C81" s="19">
        <v>27896</v>
      </c>
      <c r="D81" s="18">
        <f t="shared" ref="D81" si="9">+B81+C81</f>
        <v>29896</v>
      </c>
      <c r="E81" s="18">
        <v>75991</v>
      </c>
      <c r="F81" s="18">
        <v>105887</v>
      </c>
      <c r="G81" s="9"/>
      <c r="H81" s="9"/>
      <c r="I81" s="9"/>
    </row>
    <row r="82" spans="1:9" x14ac:dyDescent="0.2">
      <c r="A82" s="14" t="s">
        <v>54</v>
      </c>
      <c r="B82" s="20">
        <v>2000</v>
      </c>
      <c r="C82" s="24">
        <v>27926</v>
      </c>
      <c r="D82" s="21">
        <f>+B82+C82</f>
        <v>29926</v>
      </c>
      <c r="E82" s="21">
        <v>198030</v>
      </c>
      <c r="F82" s="21">
        <v>227956</v>
      </c>
      <c r="G82" s="9"/>
      <c r="H82" s="9"/>
      <c r="I82" s="9"/>
    </row>
    <row r="83" spans="1:9" s="3" customFormat="1" x14ac:dyDescent="0.2">
      <c r="A83" s="13"/>
      <c r="B83" s="25"/>
      <c r="C83" s="25"/>
      <c r="D83" s="18"/>
      <c r="E83" s="26"/>
      <c r="F83" s="18"/>
      <c r="G83" s="8"/>
      <c r="H83" s="8"/>
      <c r="I83" s="8"/>
    </row>
    <row r="84" spans="1:9" s="3" customFormat="1" ht="13.5" thickBot="1" x14ac:dyDescent="0.25">
      <c r="A84" s="15" t="s">
        <v>55</v>
      </c>
      <c r="B84" s="32">
        <v>1184890</v>
      </c>
      <c r="C84" s="32">
        <v>5286556</v>
      </c>
      <c r="D84" s="21">
        <f>+B84+C84</f>
        <v>6471446</v>
      </c>
      <c r="E84" s="32">
        <v>2838917</v>
      </c>
      <c r="F84" s="33">
        <v>9310363</v>
      </c>
      <c r="G84" s="8"/>
      <c r="H84" s="8"/>
      <c r="I84" s="8"/>
    </row>
    <row r="85" spans="1:9" x14ac:dyDescent="0.2">
      <c r="A85" s="47" t="s">
        <v>66</v>
      </c>
      <c r="B85" s="47"/>
      <c r="C85" s="47"/>
      <c r="D85" s="47"/>
      <c r="E85" s="47"/>
      <c r="F85" s="47"/>
      <c r="G85" s="9"/>
      <c r="H85" s="9"/>
      <c r="I85" s="9"/>
    </row>
    <row r="86" spans="1:9" x14ac:dyDescent="0.2">
      <c r="A86" s="2" t="s">
        <v>67</v>
      </c>
    </row>
    <row r="87" spans="1:9" x14ac:dyDescent="0.2">
      <c r="A87" s="48"/>
      <c r="B87" s="48"/>
      <c r="C87" s="48"/>
      <c r="D87" s="48"/>
      <c r="E87" s="48"/>
      <c r="F87" s="48"/>
    </row>
  </sheetData>
  <mergeCells count="11">
    <mergeCell ref="A85:F85"/>
    <mergeCell ref="A87:F87"/>
    <mergeCell ref="A3:F3"/>
    <mergeCell ref="A4:F4"/>
    <mergeCell ref="A1:F1"/>
    <mergeCell ref="F5:F6"/>
    <mergeCell ref="A5:A6"/>
    <mergeCell ref="E5:E6"/>
    <mergeCell ref="B5:B6"/>
    <mergeCell ref="C5:C6"/>
    <mergeCell ref="D5:D6"/>
  </mergeCells>
  <phoneticPr fontId="8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3.5</vt:lpstr>
      <vt:lpstr>'3.5'!Área_de_impresión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www.intercambiosvirtuales.org</cp:lastModifiedBy>
  <cp:lastPrinted>2018-04-18T09:17:39Z</cp:lastPrinted>
  <dcterms:created xsi:type="dcterms:W3CDTF">2003-08-01T08:47:09Z</dcterms:created>
  <dcterms:modified xsi:type="dcterms:W3CDTF">2018-07-11T10:07:22Z</dcterms:modified>
</cp:coreProperties>
</file>