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'5.8'!$A$1:$L$27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AB52" i="1"/>
  <c r="AB51"/>
</calcChain>
</file>

<file path=xl/sharedStrings.xml><?xml version="1.0" encoding="utf-8"?>
<sst xmlns="http://schemas.openxmlformats.org/spreadsheetml/2006/main" count="28" uniqueCount="23">
  <si>
    <t>DEMOGRAFÍA Y ASPECTOS SOCIALES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</si>
  <si>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</si>
  <si>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</si>
  <si>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</si>
  <si>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</si>
  <si>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</si>
  <si>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</si>
  <si>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</si>
  <si>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</si>
  <si>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</si>
  <si>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</si>
  <si>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</si>
  <si>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</si>
  <si>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</si>
  <si>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</si>
  <si>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</si>
  <si>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2008 (2) </t>
  </si>
  <si>
    <t>2010 (*)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</si>
  <si>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</si>
  <si>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</si>
  <si>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</si>
  <si>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</si>
  <si>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>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</si>
</sst>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_)"/>
    <numFmt numFmtId="166" formatCode="0.0"/>
    <numFmt numFmtId="167" formatCode="0.00_)"/>
  </numFmts>
  <fonts count="1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1" applyFont="1" applyFill="1" applyAlignment="1" applyProtection="1">
      <alignment horizontal="center"/>
    </xf>
    <xf numFmtId="0" fontId="0" fillId="2" borderId="1" xfId="0" applyFill="1" applyBorder="1"/>
    <xf numFmtId="0" fontId="1" fillId="3" borderId="2" xfId="1" applyFont="1" applyFill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3" borderId="4" xfId="1" applyFont="1" applyFill="1" applyBorder="1" applyAlignment="1" applyProtection="1">
      <alignment horizontal="center" vertical="center"/>
    </xf>
    <xf numFmtId="0" fontId="1" fillId="3" borderId="5" xfId="1" applyFont="1" applyFill="1" applyBorder="1" applyAlignment="1" applyProtection="1">
      <alignment horizontal="center" vertical="center"/>
    </xf>
    <xf numFmtId="0" fontId="1" fillId="3" borderId="6" xfId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1" fillId="3" borderId="7" xfId="1" applyFont="1" applyFill="1" applyBorder="1" applyAlignment="1" applyProtection="1">
      <alignment horizontal="center" vertical="center"/>
    </xf>
    <xf numFmtId="0" fontId="1" fillId="3" borderId="8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1" fillId="3" borderId="10" xfId="1" applyFont="1" applyFill="1" applyBorder="1" applyAlignment="1" applyProtection="1">
      <alignment horizontal="center" vertical="center"/>
    </xf>
    <xf numFmtId="0" fontId="1" fillId="2" borderId="2" xfId="2" applyFont="1" applyFill="1" applyBorder="1" applyAlignment="1" applyProtection="1">
      <alignment horizontal="left"/>
    </xf>
    <xf numFmtId="0" fontId="1" fillId="2" borderId="3" xfId="1" applyFont="1" applyFill="1" applyBorder="1" applyAlignment="1" applyProtection="1">
      <alignment horizontal="center"/>
    </xf>
    <xf numFmtId="164" fontId="0" fillId="2" borderId="3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1" fillId="2" borderId="12" xfId="2" applyFont="1" applyFill="1" applyBorder="1" applyAlignment="1" applyProtection="1">
      <alignment horizontal="left"/>
    </xf>
    <xf numFmtId="165" fontId="1" fillId="2" borderId="13" xfId="1" applyNumberFormat="1" applyFont="1" applyFill="1" applyBorder="1" applyAlignment="1" applyProtection="1">
      <alignment horizontal="center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6" fontId="0" fillId="2" borderId="0" xfId="0" applyNumberFormat="1" applyFill="1"/>
    <xf numFmtId="0" fontId="1" fillId="2" borderId="7" xfId="2" applyFont="1" applyFill="1" applyBorder="1" applyAlignment="1" applyProtection="1">
      <alignment horizontal="left"/>
    </xf>
    <xf numFmtId="165" fontId="1" fillId="2" borderId="8" xfId="1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6" fontId="0" fillId="2" borderId="0" xfId="0" applyNumberFormat="1" applyFill="1" applyBorder="1"/>
    <xf numFmtId="0" fontId="0" fillId="2" borderId="0" xfId="0" applyFill="1" applyBorder="1"/>
    <xf numFmtId="0" fontId="1" fillId="2" borderId="16" xfId="2" applyFont="1" applyFill="1" applyBorder="1" applyAlignment="1" applyProtection="1">
      <alignment horizontal="left"/>
    </xf>
    <xf numFmtId="164" fontId="1" fillId="2" borderId="16" xfId="0" applyNumberFormat="1" applyFont="1" applyFill="1" applyBorder="1" applyAlignment="1">
      <alignment horizontal="right"/>
    </xf>
    <xf numFmtId="0" fontId="1" fillId="2" borderId="0" xfId="2" applyFont="1" applyFill="1" applyProtection="1"/>
    <xf numFmtId="0" fontId="7" fillId="2" borderId="0" xfId="2" applyFont="1" applyFill="1" applyProtection="1"/>
    <xf numFmtId="164" fontId="8" fillId="2" borderId="0" xfId="0" applyNumberFormat="1" applyFont="1" applyFill="1"/>
    <xf numFmtId="164" fontId="8" fillId="2" borderId="0" xfId="0" applyNumberFormat="1" applyFont="1" applyFill="1" applyAlignment="1">
      <alignment horizontal="right"/>
    </xf>
    <xf numFmtId="0" fontId="1" fillId="2" borderId="0" xfId="2" applyFont="1" applyFill="1"/>
    <xf numFmtId="0" fontId="7" fillId="2" borderId="0" xfId="2" applyFont="1" applyFill="1" applyAlignment="1" applyProtection="1">
      <alignment horizontal="left" wrapText="1"/>
    </xf>
    <xf numFmtId="164" fontId="1" fillId="2" borderId="0" xfId="0" applyNumberFormat="1" applyFont="1" applyFill="1"/>
    <xf numFmtId="0" fontId="9" fillId="2" borderId="0" xfId="0" applyFont="1" applyFill="1"/>
    <xf numFmtId="166" fontId="9" fillId="2" borderId="0" xfId="0" applyNumberFormat="1" applyFon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10"/>
  <sheetViews>
    <sheetView showGridLines="0" tabSelected="1" view="pageBreakPreview" zoomScale="75" zoomScaleNormal="75" workbookViewId="0">
      <selection activeCell="K22" sqref="K22"/>
    </sheetView>
  </sheetViews>
  <sheetFormatPr baseColWidth="10" defaultRowHeight="12.75"/>
  <cols>
    <col min="1" max="11" width="15.7109375" style="2" customWidth="1"/>
    <col min="12" max="14" width="11.42578125" style="2"/>
    <col min="15" max="17" width="11.85546875" style="2" customWidth="1"/>
    <col min="18" max="19" width="13.42578125" style="2" customWidth="1"/>
    <col min="20" max="20" width="11.42578125" style="2"/>
    <col min="21" max="21" width="11.5703125" style="2" hidden="1" customWidth="1"/>
    <col min="22" max="22" width="11.140625" style="2" hidden="1" customWidth="1"/>
    <col min="23" max="23" width="11.42578125" style="2"/>
    <col min="24" max="24" width="12.5703125" style="2" customWidth="1"/>
    <col min="25" max="25" width="12" style="2" customWidth="1"/>
    <col min="26" max="26" width="11.5703125" style="2" customWidth="1"/>
    <col min="27" max="16384" width="11.42578125" style="2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6" s="11" customFormat="1" ht="33" customHeight="1">
      <c r="A6" s="6" t="s">
        <v>3</v>
      </c>
      <c r="B6" s="7" t="s">
        <v>4</v>
      </c>
      <c r="C6" s="8" t="s">
        <v>5</v>
      </c>
      <c r="D6" s="9"/>
      <c r="E6" s="8" t="s">
        <v>6</v>
      </c>
      <c r="F6" s="10"/>
      <c r="G6" s="10"/>
      <c r="H6" s="10"/>
      <c r="I6" s="10"/>
      <c r="J6" s="10"/>
      <c r="K6" s="10"/>
    </row>
    <row r="7" spans="1:16" s="11" customFormat="1" ht="33" customHeight="1" thickBot="1">
      <c r="A7" s="12"/>
      <c r="B7" s="13"/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5" t="s">
        <v>15</v>
      </c>
    </row>
    <row r="8" spans="1:16" ht="21.75" customHeight="1">
      <c r="A8" s="16">
        <v>2000</v>
      </c>
      <c r="B8" s="17">
        <v>100</v>
      </c>
      <c r="C8" s="18">
        <v>70.410826874422725</v>
      </c>
      <c r="D8" s="18">
        <v>29.59118107706518</v>
      </c>
      <c r="E8" s="18">
        <v>3.5761615999357463</v>
      </c>
      <c r="F8" s="18">
        <v>18.561503554074136</v>
      </c>
      <c r="G8" s="18">
        <v>25.20581502750894</v>
      </c>
      <c r="H8" s="18">
        <v>22.52118388819726</v>
      </c>
      <c r="I8" s="18">
        <v>20.348580378298063</v>
      </c>
      <c r="J8" s="18">
        <v>8.0458616119834563</v>
      </c>
      <c r="K8" s="19">
        <v>1.7408939400023939</v>
      </c>
    </row>
    <row r="9" spans="1:16">
      <c r="A9" s="20">
        <v>2001</v>
      </c>
      <c r="B9" s="21">
        <v>100</v>
      </c>
      <c r="C9" s="22">
        <v>71.306400513531969</v>
      </c>
      <c r="D9" s="22">
        <v>28.695670179943264</v>
      </c>
      <c r="E9" s="22">
        <v>3.2613422235106535</v>
      </c>
      <c r="F9" s="22">
        <v>17.845236369660199</v>
      </c>
      <c r="G9" s="22">
        <v>26.330938231213629</v>
      </c>
      <c r="H9" s="22">
        <v>22.483589754208683</v>
      </c>
      <c r="I9" s="22">
        <v>20.251382187894727</v>
      </c>
      <c r="J9" s="22">
        <v>8.1978754684943986</v>
      </c>
      <c r="K9" s="23">
        <v>1.6296357650176958</v>
      </c>
      <c r="L9" s="24"/>
      <c r="M9" s="24"/>
      <c r="N9" s="24"/>
      <c r="O9" s="24"/>
      <c r="P9" s="24"/>
    </row>
    <row r="10" spans="1:16">
      <c r="A10" s="20">
        <v>2002</v>
      </c>
      <c r="B10" s="21">
        <v>100</v>
      </c>
      <c r="C10" s="22">
        <v>70.70492082411036</v>
      </c>
      <c r="D10" s="22">
        <v>29.295079175889668</v>
      </c>
      <c r="E10" s="22">
        <v>3.2862250979056697</v>
      </c>
      <c r="F10" s="22">
        <v>17.437851183381579</v>
      </c>
      <c r="G10" s="22">
        <v>26.047164992337823</v>
      </c>
      <c r="H10" s="22">
        <v>23.48459049889324</v>
      </c>
      <c r="I10" s="22">
        <v>19.772688574833989</v>
      </c>
      <c r="J10" s="22">
        <v>7.915460582325899</v>
      </c>
      <c r="K10" s="23">
        <v>2.0560190703217813</v>
      </c>
      <c r="L10" s="24"/>
      <c r="M10" s="24"/>
      <c r="N10" s="24"/>
      <c r="O10" s="24"/>
      <c r="P10" s="24"/>
    </row>
    <row r="11" spans="1:16">
      <c r="A11" s="20">
        <v>2003</v>
      </c>
      <c r="B11" s="21">
        <v>100</v>
      </c>
      <c r="C11" s="22">
        <v>69.54389406571849</v>
      </c>
      <c r="D11" s="22">
        <v>30.460370599398683</v>
      </c>
      <c r="E11" s="22">
        <v>3.1977487848554618</v>
      </c>
      <c r="F11" s="22">
        <v>18.327398341045271</v>
      </c>
      <c r="G11" s="22">
        <v>25.291596477386612</v>
      </c>
      <c r="H11" s="22">
        <v>24.321385163230055</v>
      </c>
      <c r="I11" s="22">
        <v>19.382902957545259</v>
      </c>
      <c r="J11" s="22">
        <v>7.6145595667100245</v>
      </c>
      <c r="K11" s="23">
        <v>1.8644087092273054</v>
      </c>
      <c r="L11" s="24"/>
      <c r="M11" s="24"/>
      <c r="N11" s="24"/>
      <c r="O11" s="24"/>
      <c r="P11" s="24"/>
    </row>
    <row r="12" spans="1:16">
      <c r="A12" s="20">
        <v>2004</v>
      </c>
      <c r="B12" s="21">
        <v>100</v>
      </c>
      <c r="C12" s="22">
        <v>69.906862220319027</v>
      </c>
      <c r="D12" s="22">
        <v>30.090996681297504</v>
      </c>
      <c r="E12" s="22">
        <v>2.7149127502408739</v>
      </c>
      <c r="F12" s="22">
        <v>18.567605181458088</v>
      </c>
      <c r="G12" s="22">
        <v>25.421261106947863</v>
      </c>
      <c r="H12" s="22">
        <v>24.830317953109944</v>
      </c>
      <c r="I12" s="22">
        <v>19.852264211540522</v>
      </c>
      <c r="J12" s="22">
        <v>7.2861577989508604</v>
      </c>
      <c r="K12" s="23">
        <v>1.3274809977518487</v>
      </c>
      <c r="L12" s="24"/>
      <c r="M12" s="24"/>
      <c r="N12" s="24"/>
      <c r="O12" s="24"/>
      <c r="P12" s="24"/>
    </row>
    <row r="13" spans="1:16">
      <c r="A13" s="20">
        <v>2005</v>
      </c>
      <c r="B13" s="21">
        <v>100</v>
      </c>
      <c r="C13" s="22">
        <v>70.934849305179569</v>
      </c>
      <c r="D13" s="22">
        <v>29.065150694820431</v>
      </c>
      <c r="E13" s="22">
        <v>2.8650063165493593</v>
      </c>
      <c r="F13" s="22">
        <v>18.18936815635681</v>
      </c>
      <c r="G13" s="22">
        <v>25.218823317090777</v>
      </c>
      <c r="H13" s="22">
        <v>24.217199061541237</v>
      </c>
      <c r="I13" s="22">
        <v>20.034741021476265</v>
      </c>
      <c r="J13" s="22">
        <v>7.1963544486554767</v>
      </c>
      <c r="K13" s="23">
        <v>2.2785076783300724</v>
      </c>
      <c r="L13" s="24"/>
      <c r="M13" s="24"/>
      <c r="N13" s="24"/>
      <c r="O13" s="24"/>
      <c r="P13" s="24"/>
    </row>
    <row r="14" spans="1:16">
      <c r="A14" s="20">
        <v>2006</v>
      </c>
      <c r="B14" s="21">
        <v>100</v>
      </c>
      <c r="C14" s="22">
        <v>70.314726697422756</v>
      </c>
      <c r="D14" s="22">
        <v>29.687688703171414</v>
      </c>
      <c r="E14" s="22">
        <v>2.7728798821284508</v>
      </c>
      <c r="F14" s="22">
        <v>17.772517572039323</v>
      </c>
      <c r="G14" s="22">
        <v>24.388299799521747</v>
      </c>
      <c r="H14" s="22">
        <v>26.141880630902634</v>
      </c>
      <c r="I14" s="22">
        <v>18.200525053425533</v>
      </c>
      <c r="J14" s="22">
        <v>7.2582787855365805</v>
      </c>
      <c r="K14" s="23">
        <v>3.4656182764457384</v>
      </c>
      <c r="L14" s="24"/>
      <c r="M14" s="24"/>
      <c r="N14" s="24"/>
      <c r="O14" s="24"/>
      <c r="P14" s="24"/>
    </row>
    <row r="15" spans="1:16">
      <c r="A15" s="20">
        <v>2007</v>
      </c>
      <c r="B15" s="21">
        <v>100</v>
      </c>
      <c r="C15" s="22">
        <v>71.2</v>
      </c>
      <c r="D15" s="22">
        <v>28.8</v>
      </c>
      <c r="E15" s="22">
        <v>2.52</v>
      </c>
      <c r="F15" s="22">
        <v>17.405000000000001</v>
      </c>
      <c r="G15" s="22">
        <v>25.478000000000002</v>
      </c>
      <c r="H15" s="22">
        <v>26.460999999999999</v>
      </c>
      <c r="I15" s="22">
        <v>18.709</v>
      </c>
      <c r="J15" s="22">
        <v>7.375</v>
      </c>
      <c r="K15" s="23">
        <v>2.0390000000000001</v>
      </c>
      <c r="L15" s="24"/>
      <c r="M15" s="24"/>
      <c r="N15" s="24"/>
      <c r="O15" s="24"/>
      <c r="P15" s="24"/>
    </row>
    <row r="16" spans="1:16">
      <c r="A16" s="20" t="s">
        <v>16</v>
      </c>
      <c r="B16" s="21">
        <v>99.996947124190996</v>
      </c>
      <c r="C16" s="22">
        <v>70.303299999999993</v>
      </c>
      <c r="D16" s="22">
        <v>29.6967</v>
      </c>
      <c r="E16" s="22">
        <v>1.9629991451947737</v>
      </c>
      <c r="F16" s="22">
        <v>14.440102576627185</v>
      </c>
      <c r="G16" s="22">
        <v>25.332763463182321</v>
      </c>
      <c r="H16" s="22">
        <v>25.995237513737944</v>
      </c>
      <c r="I16" s="22">
        <v>21.272438637196242</v>
      </c>
      <c r="J16" s="22">
        <v>8.5480522652338511</v>
      </c>
      <c r="K16" s="23">
        <v>2.4484063988276961</v>
      </c>
      <c r="L16" s="24"/>
      <c r="M16" s="24"/>
      <c r="N16" s="24"/>
      <c r="O16" s="24"/>
      <c r="P16" s="24"/>
    </row>
    <row r="17" spans="1:69">
      <c r="A17" s="20">
        <v>2009</v>
      </c>
      <c r="B17" s="21">
        <v>100</v>
      </c>
      <c r="C17" s="22">
        <v>71.397940000000006</v>
      </c>
      <c r="D17" s="22">
        <v>28.602060000000002</v>
      </c>
      <c r="E17" s="22">
        <v>1.8349499125457147</v>
      </c>
      <c r="F17" s="22">
        <v>14.6064557163301</v>
      </c>
      <c r="G17" s="22">
        <v>24.309111146446178</v>
      </c>
      <c r="H17" s="22">
        <v>26.50977897916998</v>
      </c>
      <c r="I17" s="22">
        <v>21.733184926061377</v>
      </c>
      <c r="J17" s="22">
        <v>8.7104468118937817</v>
      </c>
      <c r="K17" s="23">
        <v>2.2960725075528701</v>
      </c>
      <c r="L17" s="24"/>
      <c r="M17" s="24"/>
      <c r="N17" s="24"/>
      <c r="O17" s="24"/>
      <c r="P17" s="24"/>
    </row>
    <row r="18" spans="1:69">
      <c r="A18" s="20" t="s">
        <v>17</v>
      </c>
      <c r="B18" s="21">
        <v>100</v>
      </c>
      <c r="C18" s="22">
        <v>71.358339999999998</v>
      </c>
      <c r="D18" s="22">
        <v>28.641660000000002</v>
      </c>
      <c r="E18" s="22">
        <v>2.3290000000000002</v>
      </c>
      <c r="F18" s="22">
        <v>17.04</v>
      </c>
      <c r="G18" s="22">
        <v>26.89</v>
      </c>
      <c r="H18" s="22">
        <v>26.1419</v>
      </c>
      <c r="I18" s="22">
        <v>19.091999999999999</v>
      </c>
      <c r="J18" s="22">
        <v>6.9390000000000001</v>
      </c>
      <c r="K18" s="23">
        <v>1.85</v>
      </c>
      <c r="L18" s="24"/>
      <c r="M18" s="24"/>
      <c r="N18" s="24"/>
      <c r="O18" s="24"/>
      <c r="P18" s="24"/>
    </row>
    <row r="19" spans="1:69">
      <c r="A19" s="20">
        <v>2011</v>
      </c>
      <c r="B19" s="21">
        <v>100</v>
      </c>
      <c r="C19" s="22">
        <v>70.852530000000002</v>
      </c>
      <c r="D19" s="22">
        <v>29.147400000000001</v>
      </c>
      <c r="E19" s="22">
        <v>1.829</v>
      </c>
      <c r="F19" s="22">
        <v>16.027999999999999</v>
      </c>
      <c r="G19" s="22">
        <v>27.448</v>
      </c>
      <c r="H19" s="22">
        <v>27.242000000000001</v>
      </c>
      <c r="I19" s="22">
        <v>19.129000000000001</v>
      </c>
      <c r="J19" s="22">
        <v>7.03</v>
      </c>
      <c r="K19" s="23">
        <v>1.29</v>
      </c>
      <c r="L19" s="24"/>
      <c r="M19" s="24"/>
      <c r="N19" s="24"/>
      <c r="O19" s="24"/>
      <c r="P19" s="24"/>
    </row>
    <row r="20" spans="1:69">
      <c r="A20" s="20">
        <v>2012</v>
      </c>
      <c r="B20" s="21">
        <v>100</v>
      </c>
      <c r="C20" s="22">
        <v>70.586487021993264</v>
      </c>
      <c r="D20" s="22">
        <v>29.413512978006732</v>
      </c>
      <c r="E20" s="22">
        <v>1.7391304299999999</v>
      </c>
      <c r="F20" s="22">
        <v>15.8943926</v>
      </c>
      <c r="G20" s="22">
        <v>25.961002799999999</v>
      </c>
      <c r="H20" s="22">
        <v>28.170037499999999</v>
      </c>
      <c r="I20" s="22">
        <v>20.123531499999999</v>
      </c>
      <c r="J20" s="22">
        <v>6.7748577000000001</v>
      </c>
      <c r="K20" s="23">
        <v>1.33704735</v>
      </c>
      <c r="L20" s="24"/>
      <c r="M20" s="24"/>
      <c r="N20" s="24"/>
      <c r="O20" s="24"/>
      <c r="P20" s="24"/>
    </row>
    <row r="21" spans="1:69">
      <c r="A21" s="20">
        <v>2013</v>
      </c>
      <c r="B21" s="21">
        <v>100</v>
      </c>
      <c r="C21" s="22">
        <v>73.930000000000007</v>
      </c>
      <c r="D21" s="22">
        <v>26.06</v>
      </c>
      <c r="E21" s="22">
        <v>1.42713</v>
      </c>
      <c r="F21" s="22">
        <v>15.74502</v>
      </c>
      <c r="G21" s="22">
        <v>25.125450000000001</v>
      </c>
      <c r="H21" s="22">
        <v>27.965043000000001</v>
      </c>
      <c r="I21" s="22">
        <v>21.943100000000001</v>
      </c>
      <c r="J21" s="22">
        <v>6.3939599999999999</v>
      </c>
      <c r="K21" s="23">
        <v>1.407554</v>
      </c>
      <c r="L21" s="24"/>
      <c r="M21" s="24"/>
      <c r="N21" s="24"/>
      <c r="O21" s="24"/>
      <c r="P21" s="24"/>
    </row>
    <row r="22" spans="1:69" s="30" customFormat="1" ht="13.5" thickBot="1">
      <c r="A22" s="25">
        <v>2014</v>
      </c>
      <c r="B22" s="26">
        <v>100</v>
      </c>
      <c r="C22" s="27">
        <v>73.61</v>
      </c>
      <c r="D22" s="22">
        <v>26.38</v>
      </c>
      <c r="E22" s="27">
        <v>1.3480000000000001</v>
      </c>
      <c r="F22" s="27">
        <v>15.406000000000001</v>
      </c>
      <c r="G22" s="27">
        <v>24.876999999999999</v>
      </c>
      <c r="H22" s="27">
        <v>27.814</v>
      </c>
      <c r="I22" s="27">
        <v>24.288</v>
      </c>
      <c r="J22" s="27">
        <v>6.1440000000000001</v>
      </c>
      <c r="K22" s="28">
        <v>1.1299999999999999</v>
      </c>
      <c r="L22" s="29"/>
      <c r="M22" s="29"/>
      <c r="N22" s="29"/>
      <c r="O22" s="29"/>
      <c r="P22" s="29"/>
    </row>
    <row r="23" spans="1:69" ht="15.6" customHeight="1">
      <c r="A23" s="31" t="s">
        <v>18</v>
      </c>
      <c r="B23" s="31"/>
      <c r="C23" s="31"/>
      <c r="D23" s="31"/>
      <c r="E23" s="32"/>
      <c r="F23" s="32"/>
      <c r="G23" s="32"/>
      <c r="H23" s="32"/>
      <c r="I23" s="32"/>
      <c r="J23" s="33"/>
    </row>
    <row r="24" spans="1:69" ht="15.6" customHeight="1">
      <c r="A24" s="34" t="s">
        <v>19</v>
      </c>
      <c r="B24" s="35"/>
      <c r="C24" s="33"/>
      <c r="D24" s="33"/>
      <c r="E24" s="36"/>
      <c r="F24" s="33"/>
      <c r="G24" s="37"/>
      <c r="H24" s="37"/>
      <c r="I24" s="37"/>
      <c r="L24" s="24"/>
    </row>
    <row r="25" spans="1:69" ht="24" customHeight="1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69" ht="13.9" customHeight="1">
      <c r="A26" s="39" t="s">
        <v>21</v>
      </c>
      <c r="B26" s="39"/>
      <c r="C26" s="39"/>
      <c r="D26" s="39"/>
      <c r="E26" s="39"/>
      <c r="F26" s="39"/>
      <c r="G26" s="39"/>
      <c r="H26" s="33"/>
      <c r="I26" s="33"/>
      <c r="J26" s="33"/>
    </row>
    <row r="27" spans="1:69">
      <c r="A27"/>
      <c r="B27"/>
      <c r="C27"/>
      <c r="D27"/>
      <c r="E27"/>
      <c r="F27"/>
      <c r="G27"/>
      <c r="H27"/>
      <c r="I27"/>
      <c r="J27"/>
      <c r="K27"/>
    </row>
    <row r="28" spans="1:6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9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9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9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9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9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9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9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9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9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9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40"/>
      <c r="CI44" s="40"/>
      <c r="CN44" s="40"/>
    </row>
    <row r="45" spans="1:9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40"/>
      <c r="CI45" s="40"/>
      <c r="CN45" s="40"/>
    </row>
    <row r="46" spans="1:9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40"/>
      <c r="CI46" s="40"/>
      <c r="CN46" s="40"/>
    </row>
    <row r="47" spans="1:9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40"/>
      <c r="CI47" s="40"/>
      <c r="CN47" s="40"/>
    </row>
    <row r="48" spans="1:9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40"/>
      <c r="CI48" s="40"/>
      <c r="CN48" s="40"/>
    </row>
    <row r="49" spans="1:9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40"/>
      <c r="CI49" s="40"/>
      <c r="CN49" s="40"/>
    </row>
    <row r="50" spans="1:92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4"/>
      <c r="BY50" s="24"/>
      <c r="BZ50" s="24"/>
      <c r="CA50" s="24"/>
    </row>
    <row r="51" spans="1:92">
      <c r="U51" s="2">
        <v>81.400000000000006</v>
      </c>
      <c r="V51" s="2">
        <v>5.4</v>
      </c>
      <c r="AB51" s="2" t="e">
        <f>AE39*100/F38</f>
        <v>#DIV/0!</v>
      </c>
      <c r="BX51" s="24"/>
      <c r="BY51" s="24"/>
      <c r="BZ51" s="24"/>
      <c r="CA51" s="24"/>
    </row>
    <row r="52" spans="1:92">
      <c r="U52" s="2">
        <v>82.3</v>
      </c>
      <c r="V52" s="2">
        <v>4.3</v>
      </c>
      <c r="AB52" s="2" t="e">
        <f>SUM(AB50:AB51)</f>
        <v>#DIV/0!</v>
      </c>
      <c r="BX52" s="24"/>
      <c r="BY52" s="24"/>
      <c r="BZ52" s="24"/>
      <c r="CA52" s="24"/>
    </row>
    <row r="53" spans="1:92">
      <c r="U53" s="2">
        <v>76.7</v>
      </c>
      <c r="V53" s="2">
        <v>7.7</v>
      </c>
      <c r="BX53" s="24"/>
      <c r="BY53" s="24"/>
      <c r="BZ53" s="24"/>
      <c r="CA53" s="24"/>
    </row>
    <row r="54" spans="1:92">
      <c r="A54"/>
      <c r="B54"/>
      <c r="C54"/>
      <c r="D54"/>
      <c r="E54"/>
      <c r="F54"/>
      <c r="G54"/>
      <c r="H54"/>
      <c r="I54"/>
      <c r="J54"/>
      <c r="K54"/>
      <c r="U54" s="2">
        <v>79</v>
      </c>
      <c r="V54" s="2">
        <v>6.8</v>
      </c>
      <c r="BX54" s="24"/>
      <c r="BY54" s="24"/>
      <c r="BZ54" s="24"/>
      <c r="CA54" s="24"/>
    </row>
    <row r="55" spans="1:9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4"/>
      <c r="BY55" s="24"/>
      <c r="BZ55" s="24"/>
      <c r="CA55" s="41"/>
    </row>
    <row r="56" spans="1:9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4"/>
      <c r="BY56" s="24"/>
      <c r="BZ56" s="24"/>
      <c r="CA56" s="41"/>
    </row>
    <row r="57" spans="1:9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9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9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9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9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9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9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9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>
      <c r="U108" s="2">
        <v>9.8000000000000007</v>
      </c>
      <c r="V108" s="2" t="s">
        <v>22</v>
      </c>
      <c r="X108" s="2">
        <v>2.7</v>
      </c>
      <c r="Y108" s="2" t="s">
        <v>22</v>
      </c>
    </row>
    <row r="109" spans="1:56">
      <c r="U109" s="2">
        <v>8.3000000000000007</v>
      </c>
      <c r="V109" s="2" t="s">
        <v>22</v>
      </c>
      <c r="X109" s="2">
        <v>3</v>
      </c>
      <c r="Y109" s="2" t="s">
        <v>22</v>
      </c>
    </row>
    <row r="110" spans="1:56">
      <c r="U110" s="2">
        <v>8.9</v>
      </c>
      <c r="V110" s="2" t="s">
        <v>22</v>
      </c>
      <c r="X110" s="2">
        <v>2.5</v>
      </c>
      <c r="Y110" s="2" t="s">
        <v>22</v>
      </c>
    </row>
  </sheetData>
  <mergeCells count="10">
    <mergeCell ref="A23:D23"/>
    <mergeCell ref="A25:K25"/>
    <mergeCell ref="A26:G26"/>
    <mergeCell ref="A1:K1"/>
    <mergeCell ref="A3:K3"/>
    <mergeCell ref="A4:K4"/>
    <mergeCell ref="A6:A7"/>
    <mergeCell ref="B6:B7"/>
    <mergeCell ref="C6:D6"/>
    <mergeCell ref="E6:K6"/>
  </mergeCells>
  <printOptions horizontalCentered="1"/>
  <pageMargins left="0.78740157480314965" right="0.78740157480314965" top="0.59055118110236227" bottom="0.98425196850393704" header="0" footer="0"/>
  <pageSetup paperSize="9" scale="47" orientation="portrait" horizontalDpi="2400" verticalDpi="2400" r:id="rId1"/>
  <headerFooter alignWithMargins="0">
    <oddFooter>&amp;C&amp;A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5.8</vt:lpstr>
      <vt:lpstr>'5.8'!Área_de_impresión</vt:lpstr>
      <vt:lpstr>'5.8'!TABLE_3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2015-01-30T09:00:59Z</dcterms:created>
  <dcterms:modified xsi:type="dcterms:W3CDTF">2015-01-30T09:01:15Z</dcterms:modified>
</cp:coreProperties>
</file>