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8.4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'8.4 '!$A$1:$T$29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D9078923_52ED_4967_96FA_D31D5B162594_.wvu.PrintArea" localSheetId="0" hidden="1">'8.4 '!$A$1:$N$21</definedName>
  </definedNames>
  <calcPr fullCalcOnLoad="1"/>
</workbook>
</file>

<file path=xl/sharedStrings.xml><?xml version="1.0" encoding="utf-8"?>
<sst xmlns="http://schemas.openxmlformats.org/spreadsheetml/2006/main" count="72" uniqueCount="46">
  <si>
    <t>RESIDUOS</t>
  </si>
  <si>
    <t>8.4. Distribución por CCAA de instalaciones de triaje, biometanización, y compostaje de residuos mezclados y de biorresiduos recogidos separadamente, 2011</t>
  </si>
  <si>
    <t>Comunidades Autónomas</t>
  </si>
  <si>
    <t>Número de instalaciones</t>
  </si>
  <si>
    <t>Entrada triaje (t)</t>
  </si>
  <si>
    <t>Entrada biometanización (t)</t>
  </si>
  <si>
    <t>Entrada compostaje (t)</t>
  </si>
  <si>
    <t>Materiales recuperados (t)</t>
  </si>
  <si>
    <t xml:space="preserve">Salidas </t>
  </si>
  <si>
    <t>Rechazos (t)</t>
  </si>
  <si>
    <t>Materio Orgánica recuperada en triaje</t>
  </si>
  <si>
    <t>Biorresiduos</t>
  </si>
  <si>
    <t xml:space="preserve">Digestato de biometanización </t>
  </si>
  <si>
    <t>Materia Orgánica recuperada en triaje</t>
  </si>
  <si>
    <t>Metales</t>
  </si>
  <si>
    <t>Plástico</t>
  </si>
  <si>
    <t>Vidrio</t>
  </si>
  <si>
    <t>Papel / Cartón</t>
  </si>
  <si>
    <t>Compuestos</t>
  </si>
  <si>
    <t>Otros materiales</t>
  </si>
  <si>
    <t>Potencia eléctrica generada (Gwh/año)</t>
  </si>
  <si>
    <t>Compost (t)</t>
  </si>
  <si>
    <t>Vertedero</t>
  </si>
  <si>
    <t>Incineración</t>
  </si>
  <si>
    <t>C.A. Andalucía</t>
  </si>
  <si>
    <t>─</t>
  </si>
  <si>
    <t>C.A. Aragón</t>
  </si>
  <si>
    <t>C.A. Canarias</t>
  </si>
  <si>
    <t>C.A. Castilla y León</t>
  </si>
  <si>
    <t>C.A. Cataluña</t>
  </si>
  <si>
    <t>C.A. Galicia</t>
  </si>
  <si>
    <t>C.A. Islas Baleares</t>
  </si>
  <si>
    <t>7.016*</t>
  </si>
  <si>
    <t>C.A. La Rioja</t>
  </si>
  <si>
    <t>C. De Madrid</t>
  </si>
  <si>
    <t>C. Foral de Navarra</t>
  </si>
  <si>
    <t>C.A. País Vasco</t>
  </si>
  <si>
    <t>C. Valenciana</t>
  </si>
  <si>
    <t>ESPAÑA</t>
  </si>
  <si>
    <t>Fuente: Información proporcionada por las CCAA</t>
  </si>
  <si>
    <t>( − ): Sin datos proporcionados por la CCAA</t>
  </si>
  <si>
    <t>Los residuos mezclados que entran en estas instalaciones sufren un proceso previo de triaje en el que se separan los materiales reciclables y la materia orgánica que se destina a biometanización</t>
  </si>
  <si>
    <t xml:space="preserve"> o a compostaje. Además directamente entran  a biometanización biorresiduos procedentes de recogida separada y a compostaje biorresiduos procedentes de recogida separada y el digestato </t>
  </si>
  <si>
    <t>que se produce en la biometanización.</t>
  </si>
  <si>
    <r>
      <t>Biogas producido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</si>
  <si>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OBSERVACIONES: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</si>
</sst>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2" borderId="0" xfId="0" applyBorder="1" applyAlignment="1">
      <alignment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2" borderId="5" xfId="0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2" borderId="4" xfId="0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2" borderId="0" xfId="0" applyFont="1" applyAlignment="1">
      <alignment/>
    </xf>
    <xf numFmtId="0" fontId="7" fillId="3" borderId="8" xfId="0" applyFont="1" applyFill="1" applyBorder="1" applyAlignment="1">
      <alignment horizontal="center" vertical="center" wrapText="1"/>
    </xf>
    <xf numFmtId="0" fontId="0" fillId="2" borderId="8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0" fillId="2" borderId="12" xfId="0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wrapText="1"/>
    </xf>
    <xf numFmtId="0" fontId="0" fillId="2" borderId="8" xfId="0" applyBorder="1" applyAlignment="1">
      <alignment/>
    </xf>
    <xf numFmtId="0" fontId="0" fillId="2" borderId="15" xfId="0" applyBorder="1" applyAlignment="1">
      <alignment horizontal="right" indent="1"/>
    </xf>
    <xf numFmtId="3" fontId="0" fillId="2" borderId="15" xfId="0" applyNumberFormat="1" applyFont="1" applyBorder="1" applyAlignment="1">
      <alignment horizontal="right" wrapText="1" indent="1"/>
    </xf>
    <xf numFmtId="37" fontId="0" fillId="2" borderId="8" xfId="21" applyFont="1" applyFill="1" applyBorder="1" applyAlignment="1">
      <alignment horizontal="right" vertical="justify" indent="1"/>
      <protection/>
    </xf>
    <xf numFmtId="37" fontId="0" fillId="2" borderId="0" xfId="21" applyFont="1" applyFill="1" applyBorder="1" applyAlignment="1">
      <alignment horizontal="right" vertical="center" indent="1"/>
      <protection/>
    </xf>
    <xf numFmtId="0" fontId="0" fillId="2" borderId="0" xfId="0" applyFill="1" applyBorder="1" applyAlignment="1">
      <alignment/>
    </xf>
    <xf numFmtId="0" fontId="0" fillId="0" borderId="8" xfId="0" applyFont="1" applyFill="1" applyBorder="1" applyAlignment="1">
      <alignment horizontal="left" vertical="justify"/>
    </xf>
    <xf numFmtId="37" fontId="0" fillId="2" borderId="15" xfId="21" applyFont="1" applyFill="1" applyBorder="1" applyAlignment="1">
      <alignment horizontal="right" vertical="justify" indent="1"/>
      <protection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2" borderId="8" xfId="22" applyFont="1" applyFill="1" applyBorder="1" applyAlignment="1" applyProtection="1">
      <alignment horizontal="left" vertical="justify"/>
      <protection/>
    </xf>
    <xf numFmtId="37" fontId="0" fillId="2" borderId="8" xfId="21" applyFont="1" applyFill="1" applyBorder="1" applyAlignment="1">
      <alignment horizontal="right" vertical="justify" indent="1"/>
      <protection/>
    </xf>
    <xf numFmtId="37" fontId="0" fillId="2" borderId="16" xfId="21" applyFont="1" applyFill="1" applyBorder="1" applyAlignment="1">
      <alignment horizontal="right" vertical="justify" indent="1"/>
      <protection/>
    </xf>
    <xf numFmtId="0" fontId="0" fillId="2" borderId="8" xfId="0" applyBorder="1" applyAlignment="1">
      <alignment horizontal="left" vertical="justify"/>
    </xf>
    <xf numFmtId="37" fontId="0" fillId="2" borderId="16" xfId="21" applyFont="1" applyFill="1" applyBorder="1" applyAlignment="1">
      <alignment horizontal="right" vertical="center" indent="1"/>
      <protection/>
    </xf>
    <xf numFmtId="0" fontId="0" fillId="2" borderId="8" xfId="0" applyFont="1" applyBorder="1" applyAlignment="1">
      <alignment horizontal="left" vertical="justify"/>
    </xf>
    <xf numFmtId="0" fontId="9" fillId="2" borderId="0" xfId="0" applyFont="1" applyAlignment="1">
      <alignment/>
    </xf>
    <xf numFmtId="0" fontId="0" fillId="2" borderId="8" xfId="0" applyFont="1" applyFill="1" applyBorder="1" applyAlignment="1">
      <alignment horizontal="left" vertical="justify"/>
    </xf>
    <xf numFmtId="37" fontId="0" fillId="0" borderId="8" xfId="21" applyFont="1" applyFill="1" applyBorder="1" applyAlignment="1">
      <alignment horizontal="right" vertical="justify" indent="1"/>
      <protection/>
    </xf>
    <xf numFmtId="37" fontId="0" fillId="0" borderId="15" xfId="21" applyFont="1" applyFill="1" applyBorder="1" applyAlignment="1">
      <alignment horizontal="right" vertical="justify" indent="1"/>
      <protection/>
    </xf>
    <xf numFmtId="37" fontId="0" fillId="0" borderId="16" xfId="21" applyFont="1" applyFill="1" applyBorder="1" applyAlignment="1">
      <alignment horizontal="right" vertical="justify" indent="1"/>
      <protection/>
    </xf>
    <xf numFmtId="0" fontId="0" fillId="2" borderId="8" xfId="0" applyBorder="1" applyAlignment="1">
      <alignment horizontal="right" vertical="justify" indent="1"/>
    </xf>
    <xf numFmtId="0" fontId="0" fillId="2" borderId="15" xfId="0" applyBorder="1" applyAlignment="1">
      <alignment horizontal="right" vertical="justify" indent="1"/>
    </xf>
    <xf numFmtId="0" fontId="0" fillId="2" borderId="16" xfId="0" applyBorder="1" applyAlignment="1">
      <alignment horizontal="right" vertical="justify" indent="1"/>
    </xf>
    <xf numFmtId="0" fontId="9" fillId="3" borderId="12" xfId="0" applyFont="1" applyFill="1" applyBorder="1" applyAlignment="1">
      <alignment horizontal="left" vertical="justify"/>
    </xf>
    <xf numFmtId="37" fontId="9" fillId="3" borderId="13" xfId="0" applyNumberFormat="1" applyFont="1" applyFill="1" applyBorder="1" applyAlignment="1">
      <alignment horizontal="right" vertical="justify"/>
    </xf>
    <xf numFmtId="37" fontId="9" fillId="3" borderId="14" xfId="0" applyNumberFormat="1" applyFont="1" applyFill="1" applyBorder="1" applyAlignment="1">
      <alignment horizontal="right" vertical="justify"/>
    </xf>
    <xf numFmtId="0" fontId="0" fillId="2" borderId="0" xfId="0" applyFont="1" applyAlignment="1">
      <alignment horizontal="left" vertical="center" wrapText="1"/>
    </xf>
    <xf numFmtId="0" fontId="10" fillId="2" borderId="0" xfId="0" applyFont="1" applyFill="1" applyAlignment="1">
      <alignment/>
    </xf>
    <xf numFmtId="0" fontId="10" fillId="2" borderId="0" xfId="0" applyFont="1" applyAlignment="1">
      <alignment/>
    </xf>
    <xf numFmtId="3" fontId="0" fillId="2" borderId="0" xfId="0" applyNumberFormat="1" applyFont="1" applyBorder="1" applyAlignment="1">
      <alignment horizontal="left" wrapText="1"/>
    </xf>
    <xf numFmtId="0" fontId="0" fillId="2" borderId="0" xfId="0" applyFont="1" applyAlignment="1">
      <alignment horizontal="left" vertical="center" wrapText="1"/>
    </xf>
    <xf numFmtId="0" fontId="11" fillId="2" borderId="0" xfId="0" applyFont="1" applyBorder="1" applyAlignment="1">
      <alignment horizontal="left" vertical="center" wrapText="1"/>
    </xf>
    <xf numFmtId="0" fontId="0" fillId="2" borderId="0" xfId="0" applyNumberFormat="1" applyAlignment="1">
      <alignment horizontal="left" wrapText="1"/>
    </xf>
    <xf numFmtId="0" fontId="0" fillId="2" borderId="0" xfId="0" applyBorder="1" applyAlignment="1">
      <alignment horizontal="left" vertical="center"/>
    </xf>
    <xf numFmtId="0" fontId="0" fillId="2" borderId="0" xfId="0" applyBorder="1" applyAlignment="1">
      <alignment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view="pageBreakPreview" zoomScale="75" zoomScaleSheetLayoutView="75" workbookViewId="0" topLeftCell="B1">
      <selection activeCell="I8" sqref="I8:I19"/>
    </sheetView>
  </sheetViews>
  <sheetFormatPr defaultColWidth="11.421875" defaultRowHeight="12.75"/>
  <cols>
    <col min="1" max="1" width="23.8515625" style="0" bestFit="1" customWidth="1"/>
    <col min="2" max="2" width="11.57421875" style="0" bestFit="1" customWidth="1"/>
    <col min="3" max="3" width="14.00390625" style="0" bestFit="1" customWidth="1"/>
    <col min="4" max="4" width="16.8515625" style="0" customWidth="1"/>
    <col min="5" max="5" width="15.8515625" style="0" customWidth="1"/>
    <col min="6" max="6" width="14.57421875" style="0" customWidth="1"/>
    <col min="7" max="7" width="17.00390625" style="0" customWidth="1"/>
    <col min="8" max="8" width="15.140625" style="0" customWidth="1"/>
    <col min="9" max="9" width="13.140625" style="0" customWidth="1"/>
    <col min="10" max="10" width="10.421875" style="0" customWidth="1"/>
    <col min="11" max="11" width="9.8515625" style="0" customWidth="1"/>
    <col min="12" max="12" width="11.140625" style="0" bestFit="1" customWidth="1"/>
    <col min="13" max="14" width="11.57421875" style="0" bestFit="1" customWidth="1"/>
    <col min="15" max="15" width="12.7109375" style="0" customWidth="1"/>
    <col min="16" max="16" width="16.140625" style="0" customWidth="1"/>
    <col min="17" max="17" width="11.57421875" style="0" customWidth="1"/>
    <col min="18" max="18" width="14.7109375" style="0" bestFit="1" customWidth="1"/>
    <col min="19" max="19" width="10.8515625" style="0" bestFit="1" customWidth="1"/>
    <col min="20" max="21" width="11.421875" style="2" customWidth="1"/>
  </cols>
  <sheetData>
    <row r="1" spans="1:19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19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8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</row>
    <row r="5" spans="1:21" s="15" customFormat="1" ht="12.75" customHeight="1">
      <c r="A5" s="6" t="s">
        <v>2</v>
      </c>
      <c r="B5" s="6" t="s">
        <v>3</v>
      </c>
      <c r="C5" s="6" t="s">
        <v>4</v>
      </c>
      <c r="D5" s="7" t="s">
        <v>5</v>
      </c>
      <c r="E5" s="8"/>
      <c r="F5" s="7" t="s">
        <v>6</v>
      </c>
      <c r="G5" s="8"/>
      <c r="H5" s="9"/>
      <c r="I5" s="10" t="s">
        <v>7</v>
      </c>
      <c r="J5" s="11"/>
      <c r="K5" s="11"/>
      <c r="L5" s="11"/>
      <c r="M5" s="11"/>
      <c r="N5" s="11"/>
      <c r="O5" s="7" t="s">
        <v>8</v>
      </c>
      <c r="P5" s="8"/>
      <c r="Q5" s="12"/>
      <c r="R5" s="7" t="s">
        <v>9</v>
      </c>
      <c r="S5" s="13"/>
      <c r="T5" s="14"/>
      <c r="U5" s="14"/>
    </row>
    <row r="6" spans="1:21" s="15" customFormat="1" ht="22.5" customHeight="1">
      <c r="A6" s="16"/>
      <c r="B6" s="17"/>
      <c r="C6" s="18"/>
      <c r="D6" s="19" t="s">
        <v>10</v>
      </c>
      <c r="E6" s="20" t="s">
        <v>11</v>
      </c>
      <c r="F6" s="21" t="s">
        <v>12</v>
      </c>
      <c r="G6" s="21" t="s">
        <v>13</v>
      </c>
      <c r="H6" s="21" t="s">
        <v>11</v>
      </c>
      <c r="I6" s="19" t="s">
        <v>14</v>
      </c>
      <c r="J6" s="22" t="s">
        <v>15</v>
      </c>
      <c r="K6" s="21" t="s">
        <v>16</v>
      </c>
      <c r="L6" s="21" t="s">
        <v>17</v>
      </c>
      <c r="M6" s="21" t="s">
        <v>18</v>
      </c>
      <c r="N6" s="21" t="s">
        <v>19</v>
      </c>
      <c r="O6" s="21" t="s">
        <v>44</v>
      </c>
      <c r="P6" s="21" t="s">
        <v>20</v>
      </c>
      <c r="Q6" s="21" t="s">
        <v>21</v>
      </c>
      <c r="R6" s="23" t="s">
        <v>22</v>
      </c>
      <c r="S6" s="23" t="s">
        <v>23</v>
      </c>
      <c r="T6" s="14"/>
      <c r="U6" s="14"/>
    </row>
    <row r="7" spans="1:21" s="15" customFormat="1" ht="13.5" thickBot="1">
      <c r="A7" s="24"/>
      <c r="B7" s="25"/>
      <c r="C7" s="26"/>
      <c r="D7" s="27"/>
      <c r="E7" s="28"/>
      <c r="F7" s="29"/>
      <c r="G7" s="29"/>
      <c r="H7" s="29"/>
      <c r="I7" s="27"/>
      <c r="J7" s="24"/>
      <c r="K7" s="29"/>
      <c r="L7" s="29"/>
      <c r="M7" s="29"/>
      <c r="N7" s="29"/>
      <c r="O7" s="29"/>
      <c r="P7" s="29"/>
      <c r="Q7" s="29"/>
      <c r="R7" s="30"/>
      <c r="S7" s="30"/>
      <c r="T7" s="14"/>
      <c r="U7" s="14"/>
    </row>
    <row r="8" spans="1:21" s="5" customFormat="1" ht="12.75">
      <c r="A8" s="31" t="s">
        <v>24</v>
      </c>
      <c r="B8" s="32">
        <v>1</v>
      </c>
      <c r="C8" s="32">
        <v>82706</v>
      </c>
      <c r="D8" s="32">
        <v>4385</v>
      </c>
      <c r="E8" s="33">
        <v>0</v>
      </c>
      <c r="F8" s="34" t="s">
        <v>25</v>
      </c>
      <c r="G8" s="32">
        <v>20783</v>
      </c>
      <c r="H8" s="33">
        <v>0</v>
      </c>
      <c r="I8" s="32">
        <v>1160</v>
      </c>
      <c r="J8" s="32">
        <v>832</v>
      </c>
      <c r="K8" s="32">
        <v>234</v>
      </c>
      <c r="L8" s="32">
        <v>1682</v>
      </c>
      <c r="M8" s="32">
        <v>195</v>
      </c>
      <c r="N8" s="34" t="s">
        <v>25</v>
      </c>
      <c r="O8" s="32">
        <v>357942</v>
      </c>
      <c r="P8" s="34" t="s">
        <v>25</v>
      </c>
      <c r="Q8" s="32">
        <v>2687</v>
      </c>
      <c r="R8" s="32">
        <v>66245</v>
      </c>
      <c r="S8" s="35">
        <v>0</v>
      </c>
      <c r="T8" s="36"/>
      <c r="U8" s="36"/>
    </row>
    <row r="9" spans="1:21" s="41" customFormat="1" ht="12.75">
      <c r="A9" s="37" t="s">
        <v>26</v>
      </c>
      <c r="B9" s="38">
        <v>1</v>
      </c>
      <c r="C9" s="38">
        <v>242877</v>
      </c>
      <c r="D9" s="38">
        <v>43317</v>
      </c>
      <c r="E9" s="38">
        <v>0</v>
      </c>
      <c r="F9" s="38">
        <v>21678</v>
      </c>
      <c r="G9" s="38">
        <v>57160</v>
      </c>
      <c r="H9" s="38">
        <v>4515</v>
      </c>
      <c r="I9" s="38">
        <v>4519</v>
      </c>
      <c r="J9" s="38">
        <v>6964</v>
      </c>
      <c r="K9" s="38">
        <v>50</v>
      </c>
      <c r="L9" s="38">
        <v>5273</v>
      </c>
      <c r="M9" s="38">
        <v>0</v>
      </c>
      <c r="N9" s="38">
        <v>13</v>
      </c>
      <c r="O9" s="38">
        <v>6348816</v>
      </c>
      <c r="P9" s="34" t="s">
        <v>25</v>
      </c>
      <c r="Q9" s="38">
        <v>24221</v>
      </c>
      <c r="R9" s="38">
        <v>149969</v>
      </c>
      <c r="S9" s="35">
        <v>0</v>
      </c>
      <c r="T9" s="39"/>
      <c r="U9" s="40"/>
    </row>
    <row r="10" spans="1:20" ht="12.75">
      <c r="A10" s="42" t="s">
        <v>27</v>
      </c>
      <c r="B10" s="38">
        <v>1</v>
      </c>
      <c r="C10" s="43">
        <v>42349</v>
      </c>
      <c r="D10" s="43">
        <v>8470</v>
      </c>
      <c r="E10" s="33">
        <v>6013</v>
      </c>
      <c r="F10" s="33">
        <v>4209</v>
      </c>
      <c r="G10" s="43">
        <v>0</v>
      </c>
      <c r="H10" s="43">
        <v>0</v>
      </c>
      <c r="I10" s="43">
        <v>174</v>
      </c>
      <c r="J10" s="43">
        <v>106</v>
      </c>
      <c r="K10" s="43">
        <v>23</v>
      </c>
      <c r="L10" s="43">
        <v>0</v>
      </c>
      <c r="M10" s="43">
        <v>0</v>
      </c>
      <c r="N10" s="43">
        <v>0</v>
      </c>
      <c r="O10" s="33">
        <v>780578</v>
      </c>
      <c r="P10" s="33">
        <v>0</v>
      </c>
      <c r="Q10" s="34" t="s">
        <v>25</v>
      </c>
      <c r="R10" s="43">
        <v>42045</v>
      </c>
      <c r="S10" s="35">
        <v>0</v>
      </c>
      <c r="T10" s="36"/>
    </row>
    <row r="11" spans="1:20" ht="12.75">
      <c r="A11" s="42" t="s">
        <v>28</v>
      </c>
      <c r="B11" s="38">
        <v>5</v>
      </c>
      <c r="C11" s="43">
        <v>524726</v>
      </c>
      <c r="D11" s="43">
        <v>61802</v>
      </c>
      <c r="E11" s="43">
        <v>0</v>
      </c>
      <c r="F11" s="43">
        <v>9835</v>
      </c>
      <c r="G11" s="43">
        <v>200056</v>
      </c>
      <c r="H11" s="43">
        <v>659</v>
      </c>
      <c r="I11" s="43">
        <v>7787</v>
      </c>
      <c r="J11" s="43">
        <v>3517</v>
      </c>
      <c r="K11" s="43">
        <v>155</v>
      </c>
      <c r="L11" s="43">
        <v>9624</v>
      </c>
      <c r="M11" s="43">
        <v>1296</v>
      </c>
      <c r="N11" s="43">
        <v>1924</v>
      </c>
      <c r="O11" s="43">
        <v>4161311</v>
      </c>
      <c r="P11" s="43">
        <v>6958108</v>
      </c>
      <c r="Q11" s="43">
        <v>52789</v>
      </c>
      <c r="R11" s="43">
        <v>395700</v>
      </c>
      <c r="S11" s="35">
        <v>0</v>
      </c>
      <c r="T11" s="36"/>
    </row>
    <row r="12" spans="1:20" ht="12.75">
      <c r="A12" s="42" t="s">
        <v>29</v>
      </c>
      <c r="B12" s="38">
        <v>4</v>
      </c>
      <c r="C12" s="43">
        <v>519688</v>
      </c>
      <c r="D12" s="34" t="s">
        <v>25</v>
      </c>
      <c r="E12" s="33">
        <v>0</v>
      </c>
      <c r="F12" s="34" t="s">
        <v>25</v>
      </c>
      <c r="G12" s="34" t="s">
        <v>25</v>
      </c>
      <c r="H12" s="43">
        <v>0</v>
      </c>
      <c r="I12" s="34" t="s">
        <v>25</v>
      </c>
      <c r="J12" s="34" t="s">
        <v>25</v>
      </c>
      <c r="K12" s="34" t="s">
        <v>25</v>
      </c>
      <c r="L12" s="34" t="s">
        <v>25</v>
      </c>
      <c r="M12" s="34" t="s">
        <v>25</v>
      </c>
      <c r="N12" s="34" t="s">
        <v>25</v>
      </c>
      <c r="O12" s="43">
        <v>39486486</v>
      </c>
      <c r="P12" s="34" t="s">
        <v>25</v>
      </c>
      <c r="Q12" s="34" t="s">
        <v>25</v>
      </c>
      <c r="R12" s="43">
        <v>236825</v>
      </c>
      <c r="S12" s="44">
        <v>166076</v>
      </c>
      <c r="T12" s="36"/>
    </row>
    <row r="13" spans="1:20" ht="12.75">
      <c r="A13" s="42" t="s">
        <v>30</v>
      </c>
      <c r="B13" s="38">
        <v>1</v>
      </c>
      <c r="C13" s="43">
        <v>117893</v>
      </c>
      <c r="D13" s="34" t="s">
        <v>25</v>
      </c>
      <c r="E13" s="33">
        <v>42164</v>
      </c>
      <c r="F13" s="34" t="s">
        <v>25</v>
      </c>
      <c r="G13" s="34" t="s">
        <v>25</v>
      </c>
      <c r="H13" s="43">
        <v>0</v>
      </c>
      <c r="I13" s="43">
        <v>2121</v>
      </c>
      <c r="J13" s="43">
        <v>3234</v>
      </c>
      <c r="K13" s="43">
        <v>0</v>
      </c>
      <c r="L13" s="43">
        <v>1817</v>
      </c>
      <c r="M13" s="43">
        <v>365</v>
      </c>
      <c r="N13" s="43">
        <v>0</v>
      </c>
      <c r="O13" s="34" t="s">
        <v>25</v>
      </c>
      <c r="P13" s="43">
        <v>5973970</v>
      </c>
      <c r="Q13" s="43">
        <v>17065</v>
      </c>
      <c r="R13" s="43">
        <v>102360</v>
      </c>
      <c r="S13" s="35">
        <v>0</v>
      </c>
      <c r="T13" s="36"/>
    </row>
    <row r="14" spans="1:20" ht="12.75">
      <c r="A14" s="42" t="s">
        <v>31</v>
      </c>
      <c r="B14" s="38">
        <v>1</v>
      </c>
      <c r="C14" s="43">
        <v>0</v>
      </c>
      <c r="D14" s="43">
        <v>0</v>
      </c>
      <c r="E14" s="43">
        <v>27849</v>
      </c>
      <c r="F14" s="43">
        <v>12867</v>
      </c>
      <c r="G14" s="43">
        <v>0</v>
      </c>
      <c r="H14" s="43">
        <v>8431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33">
        <v>1007307</v>
      </c>
      <c r="P14" s="33">
        <v>2271000</v>
      </c>
      <c r="Q14" s="43" t="s">
        <v>32</v>
      </c>
      <c r="R14" s="43">
        <v>0</v>
      </c>
      <c r="S14" s="44">
        <v>5168</v>
      </c>
      <c r="T14" s="36"/>
    </row>
    <row r="15" spans="1:20" ht="12.75">
      <c r="A15" s="42" t="s">
        <v>33</v>
      </c>
      <c r="B15" s="38">
        <v>1</v>
      </c>
      <c r="C15" s="43">
        <v>109774</v>
      </c>
      <c r="D15" s="34" t="s">
        <v>25</v>
      </c>
      <c r="E15" s="33">
        <v>0</v>
      </c>
      <c r="F15" s="34" t="s">
        <v>25</v>
      </c>
      <c r="G15" s="43">
        <v>0</v>
      </c>
      <c r="H15" s="43">
        <v>0</v>
      </c>
      <c r="I15" s="43">
        <v>1866</v>
      </c>
      <c r="J15" s="43">
        <v>933</v>
      </c>
      <c r="K15" s="43">
        <v>506</v>
      </c>
      <c r="L15" s="43">
        <v>2393</v>
      </c>
      <c r="M15" s="43">
        <v>123</v>
      </c>
      <c r="N15" s="43">
        <v>129</v>
      </c>
      <c r="O15" s="43">
        <v>4357601</v>
      </c>
      <c r="P15" s="43">
        <v>7372600</v>
      </c>
      <c r="Q15" s="43">
        <v>15054</v>
      </c>
      <c r="R15" s="43">
        <v>71248</v>
      </c>
      <c r="S15" s="35">
        <v>0</v>
      </c>
      <c r="T15" s="36"/>
    </row>
    <row r="16" spans="1:20" ht="12.75">
      <c r="A16" s="42" t="s">
        <v>34</v>
      </c>
      <c r="B16" s="38">
        <v>3</v>
      </c>
      <c r="C16" s="43">
        <v>627079</v>
      </c>
      <c r="D16" s="43">
        <v>158781</v>
      </c>
      <c r="E16" s="33">
        <v>0</v>
      </c>
      <c r="F16" s="38">
        <v>54069</v>
      </c>
      <c r="G16" s="38">
        <v>195156</v>
      </c>
      <c r="H16" s="38">
        <v>16340</v>
      </c>
      <c r="I16" s="38">
        <v>8371</v>
      </c>
      <c r="J16" s="38">
        <v>4462</v>
      </c>
      <c r="K16" s="38">
        <v>292</v>
      </c>
      <c r="L16" s="38">
        <v>19966</v>
      </c>
      <c r="M16" s="38">
        <v>691</v>
      </c>
      <c r="N16" s="44">
        <v>779</v>
      </c>
      <c r="O16" s="44">
        <v>16414765</v>
      </c>
      <c r="P16" s="33">
        <v>1596103</v>
      </c>
      <c r="Q16" s="44">
        <v>39938</v>
      </c>
      <c r="R16" s="44">
        <v>416406</v>
      </c>
      <c r="S16" s="44">
        <v>157091</v>
      </c>
      <c r="T16" s="36"/>
    </row>
    <row r="17" spans="1:20" ht="12.75">
      <c r="A17" s="45" t="s">
        <v>35</v>
      </c>
      <c r="B17" s="38">
        <v>1</v>
      </c>
      <c r="C17" s="43">
        <v>61376</v>
      </c>
      <c r="D17" s="43">
        <v>30689</v>
      </c>
      <c r="E17" s="38">
        <v>0</v>
      </c>
      <c r="F17" s="34" t="s">
        <v>25</v>
      </c>
      <c r="G17" s="38">
        <v>0</v>
      </c>
      <c r="H17" s="38">
        <v>6000</v>
      </c>
      <c r="I17" s="38">
        <v>444</v>
      </c>
      <c r="J17" s="38">
        <v>444</v>
      </c>
      <c r="K17" s="38">
        <v>0</v>
      </c>
      <c r="L17" s="38">
        <v>149</v>
      </c>
      <c r="M17" s="38">
        <v>33</v>
      </c>
      <c r="N17" s="44">
        <v>0</v>
      </c>
      <c r="O17" s="44">
        <v>1605197</v>
      </c>
      <c r="P17" s="44">
        <v>2124740</v>
      </c>
      <c r="Q17" s="44">
        <v>699</v>
      </c>
      <c r="R17" s="44">
        <v>32917</v>
      </c>
      <c r="S17" s="46">
        <v>0</v>
      </c>
      <c r="T17" s="36"/>
    </row>
    <row r="18" spans="1:21" s="48" customFormat="1" ht="12.75">
      <c r="A18" s="47" t="s">
        <v>36</v>
      </c>
      <c r="B18" s="38">
        <v>1</v>
      </c>
      <c r="C18" s="43">
        <v>55960</v>
      </c>
      <c r="D18" s="34" t="s">
        <v>25</v>
      </c>
      <c r="E18" s="33">
        <v>0</v>
      </c>
      <c r="F18" s="34" t="s">
        <v>25</v>
      </c>
      <c r="G18" s="38">
        <v>0</v>
      </c>
      <c r="H18" s="38">
        <v>0</v>
      </c>
      <c r="I18" s="38">
        <v>1093</v>
      </c>
      <c r="J18" s="38">
        <v>484</v>
      </c>
      <c r="K18" s="38">
        <v>251</v>
      </c>
      <c r="L18" s="38">
        <v>1433</v>
      </c>
      <c r="M18" s="38">
        <v>19</v>
      </c>
      <c r="N18" s="44">
        <v>0</v>
      </c>
      <c r="O18" s="34" t="s">
        <v>25</v>
      </c>
      <c r="P18" s="44">
        <v>4100000</v>
      </c>
      <c r="Q18" s="44">
        <v>2707</v>
      </c>
      <c r="R18" s="44">
        <v>35481</v>
      </c>
      <c r="S18" s="46">
        <v>0</v>
      </c>
      <c r="T18" s="39"/>
      <c r="U18" s="40"/>
    </row>
    <row r="19" spans="1:21" s="41" customFormat="1" ht="12.75">
      <c r="A19" s="49" t="s">
        <v>37</v>
      </c>
      <c r="B19" s="38">
        <v>2</v>
      </c>
      <c r="C19" s="50">
        <v>341569</v>
      </c>
      <c r="D19" s="50">
        <v>15948</v>
      </c>
      <c r="E19" s="51">
        <v>0</v>
      </c>
      <c r="F19" s="51">
        <v>5509</v>
      </c>
      <c r="G19" s="51">
        <v>119251</v>
      </c>
      <c r="H19" s="51">
        <v>2701</v>
      </c>
      <c r="I19" s="51">
        <v>2974</v>
      </c>
      <c r="J19" s="51">
        <v>2316</v>
      </c>
      <c r="K19" s="51">
        <v>0</v>
      </c>
      <c r="L19" s="51">
        <v>1321</v>
      </c>
      <c r="M19" s="51">
        <v>100</v>
      </c>
      <c r="N19" s="52">
        <v>5</v>
      </c>
      <c r="O19" s="52">
        <v>1437087</v>
      </c>
      <c r="P19" s="52">
        <v>2029248</v>
      </c>
      <c r="Q19" s="52">
        <v>13871</v>
      </c>
      <c r="R19" s="52">
        <v>253318</v>
      </c>
      <c r="S19" s="46">
        <v>0</v>
      </c>
      <c r="T19" s="39"/>
      <c r="U19" s="40"/>
    </row>
    <row r="20" spans="1:20" ht="12.75">
      <c r="A20" s="37"/>
      <c r="B20" s="38"/>
      <c r="C20" s="53"/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55"/>
      <c r="P20" s="55"/>
      <c r="Q20" s="55"/>
      <c r="R20" s="55"/>
      <c r="S20" s="55"/>
      <c r="T20" s="36"/>
    </row>
    <row r="21" spans="1:20" ht="13.5" thickBot="1">
      <c r="A21" s="56" t="s">
        <v>38</v>
      </c>
      <c r="B21" s="57">
        <f aca="true" t="shared" si="0" ref="B21:S21">SUM(B8:B19)</f>
        <v>22</v>
      </c>
      <c r="C21" s="57">
        <f t="shared" si="0"/>
        <v>2725997</v>
      </c>
      <c r="D21" s="57">
        <f t="shared" si="0"/>
        <v>323392</v>
      </c>
      <c r="E21" s="57">
        <f t="shared" si="0"/>
        <v>76026</v>
      </c>
      <c r="F21" s="57">
        <f t="shared" si="0"/>
        <v>108167</v>
      </c>
      <c r="G21" s="57">
        <f t="shared" si="0"/>
        <v>592406</v>
      </c>
      <c r="H21" s="57">
        <f t="shared" si="0"/>
        <v>38646</v>
      </c>
      <c r="I21" s="57">
        <f t="shared" si="0"/>
        <v>30509</v>
      </c>
      <c r="J21" s="57">
        <f t="shared" si="0"/>
        <v>23292</v>
      </c>
      <c r="K21" s="57">
        <f t="shared" si="0"/>
        <v>1511</v>
      </c>
      <c r="L21" s="57">
        <f t="shared" si="0"/>
        <v>43658</v>
      </c>
      <c r="M21" s="57">
        <f t="shared" si="0"/>
        <v>2822</v>
      </c>
      <c r="N21" s="57">
        <f t="shared" si="0"/>
        <v>2850</v>
      </c>
      <c r="O21" s="57">
        <f t="shared" si="0"/>
        <v>75957090</v>
      </c>
      <c r="P21" s="57">
        <f t="shared" si="0"/>
        <v>32425769</v>
      </c>
      <c r="Q21" s="57">
        <f t="shared" si="0"/>
        <v>169031</v>
      </c>
      <c r="R21" s="57">
        <f t="shared" si="0"/>
        <v>1802514</v>
      </c>
      <c r="S21" s="58">
        <f t="shared" si="0"/>
        <v>328335</v>
      </c>
      <c r="T21" s="36"/>
    </row>
    <row r="22" spans="8:12" ht="12.75">
      <c r="H22" s="5"/>
      <c r="I22" s="5"/>
      <c r="J22" s="5"/>
      <c r="K22" s="5"/>
      <c r="L22" s="5"/>
    </row>
    <row r="23" spans="1:21" s="61" customFormat="1" ht="15">
      <c r="A23" s="59" t="s">
        <v>39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60"/>
    </row>
    <row r="24" spans="1:21" s="61" customFormat="1" ht="15" customHeight="1">
      <c r="A24" s="62" t="s">
        <v>40</v>
      </c>
      <c r="B24" s="62"/>
      <c r="C24" s="62"/>
      <c r="D24" s="6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0"/>
      <c r="U24" s="60"/>
    </row>
    <row r="25" spans="1:19" ht="12.75">
      <c r="A25" s="64" t="s">
        <v>45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12.75">
      <c r="A26" s="65" t="s">
        <v>41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ht="11.25" customHeight="1">
      <c r="A27" s="65" t="s">
        <v>42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0" ht="12.75">
      <c r="A28" s="66" t="s">
        <v>43</v>
      </c>
      <c r="B28" s="66"/>
      <c r="C28" s="66"/>
      <c r="D28" s="66"/>
      <c r="E28" s="66"/>
      <c r="F28" s="66"/>
      <c r="G28" s="66"/>
      <c r="H28" s="66"/>
      <c r="I28" s="66"/>
      <c r="J28" s="66"/>
    </row>
    <row r="29" spans="1:4" ht="12.75">
      <c r="A29" s="67"/>
      <c r="B29" s="67"/>
      <c r="C29" s="67"/>
      <c r="D29" s="67"/>
    </row>
    <row r="30" spans="1:4" ht="12.75">
      <c r="A30" s="67"/>
      <c r="B30" s="67"/>
      <c r="C30" s="67"/>
      <c r="D30" s="67"/>
    </row>
    <row r="31" spans="1:4" ht="12.75">
      <c r="A31" s="67"/>
      <c r="B31" s="67"/>
      <c r="C31" s="67"/>
      <c r="D31" s="67"/>
    </row>
  </sheetData>
  <mergeCells count="32">
    <mergeCell ref="A26:S26"/>
    <mergeCell ref="A25:S25"/>
    <mergeCell ref="A28:J28"/>
    <mergeCell ref="A27:S27"/>
    <mergeCell ref="H6:H7"/>
    <mergeCell ref="J6:J7"/>
    <mergeCell ref="K6:K7"/>
    <mergeCell ref="G6:G7"/>
    <mergeCell ref="D5:E5"/>
    <mergeCell ref="D6:D7"/>
    <mergeCell ref="E6:E7"/>
    <mergeCell ref="F6:F7"/>
    <mergeCell ref="A1:S1"/>
    <mergeCell ref="A3:S3"/>
    <mergeCell ref="A23:S23"/>
    <mergeCell ref="R6:R7"/>
    <mergeCell ref="S6:S7"/>
    <mergeCell ref="R5:S5"/>
    <mergeCell ref="Q6:Q7"/>
    <mergeCell ref="F5:H5"/>
    <mergeCell ref="A5:A7"/>
    <mergeCell ref="B5:B7"/>
    <mergeCell ref="A24:D24"/>
    <mergeCell ref="I5:N5"/>
    <mergeCell ref="I6:I7"/>
    <mergeCell ref="O5:Q5"/>
    <mergeCell ref="P6:P7"/>
    <mergeCell ref="L6:L7"/>
    <mergeCell ref="M6:M7"/>
    <mergeCell ref="N6:N7"/>
    <mergeCell ref="O6:O7"/>
    <mergeCell ref="C5:C7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2013-06-27T11:56:28Z</dcterms:created>
  <dcterms:modified xsi:type="dcterms:W3CDTF">2013-06-27T11:56:48Z</dcterms:modified>
  <cp:category/>
  <cp:version/>
  <cp:contentType/>
  <cp:contentStatus/>
</cp:coreProperties>
</file>