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65491" windowWidth="14880" windowHeight="9915" activeTab="3"/>
  </bookViews>
  <sheets>
    <sheet name="1.1" sheetId="1" r:id="rId1"/>
    <sheet name="1.2" sheetId="2" r:id="rId2"/>
    <sheet name="1.3" sheetId="3" r:id="rId3"/>
    <sheet name="1.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'1.1'!$A$1:$H$92</definedName>
    <definedName name="_xlnm.Print_Area" localSheetId="1">'1.2'!$A$1:$P$93</definedName>
    <definedName name="_xlnm.Print_Area" localSheetId="2">'1.3'!$A$1:$G$87</definedName>
    <definedName name="_xlnm.Print_Area" localSheetId="3">'1.4'!$A$1:$N$51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<sst xmlns="http://schemas.openxmlformats.org/spreadsheetml/2006/main" count="546" uniqueCount="124">
  <si>
    <t>Extensión</t>
  </si>
  <si>
    <t>De 201 a 600 m</t>
  </si>
  <si>
    <t xml:space="preserve">  Coruña (A)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</si>
  <si>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</si>
  <si>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</si>
  <si>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</si>
  <si>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</si>
  <si>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</si>
  <si>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</si>
  <si>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</si>
  <si>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</si>
  <si>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</si>
  <si>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</si>
  <si>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</si>
  <si>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</si>
  <si>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</si>
  <si>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</si>
  <si>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</si>
  <si>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</si>
  <si>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</si>
  <si>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</si>
  <si>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</si>
  <si>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</si>
  <si>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</si>
  <si>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</si>
  <si>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</si>
  <si>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</si>
  <si>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</si>
  <si>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</si>
  <si>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</si>
  <si>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</si>
  <si>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</si>
  <si>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</si>
  <si>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</si>
  <si>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</si>
  <si>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</si>
  <si>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</si>
  <si>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</si>
  <si>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</si>
  <si>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</si>
  <si>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</si>
  <si>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</si>
  <si>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</si>
  <si>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</si>
  <si>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</si>
  <si>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</si>
  <si>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</si>
  <si>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</si>
  <si>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</si>
  <si>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</si>
  <si>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</si>
  <si>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</si>
  <si>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</si>
  <si>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Palmas (Las)</t>
  </si>
  <si>
    <t xml:space="preserve">  S. C. Tenerife</t>
  </si>
  <si>
    <t xml:space="preserve">   CANARIAS</t>
  </si>
  <si>
    <t xml:space="preserve">  Ceuta </t>
  </si>
  <si>
    <t xml:space="preserve">  Melilla</t>
  </si>
  <si>
    <t>media</t>
  </si>
  <si>
    <t>a 10</t>
  </si>
  <si>
    <t>a 15</t>
  </si>
  <si>
    <t>a 20</t>
  </si>
  <si>
    <t>a 30</t>
  </si>
  <si>
    <t>a 50</t>
  </si>
  <si>
    <t>a 100</t>
  </si>
  <si>
    <t>a 200</t>
  </si>
  <si>
    <t>a 300</t>
  </si>
  <si>
    <t>a 500</t>
  </si>
  <si>
    <t xml:space="preserve">  Coruña (La)</t>
  </si>
  <si>
    <t xml:space="preserve">  Orense</t>
  </si>
  <si>
    <t>TERRITORIO</t>
  </si>
  <si>
    <t xml:space="preserve"> superficial total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</si>
  <si>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</si>
  <si>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Hasta</t>
  </si>
  <si>
    <t>a 1.000</t>
  </si>
  <si>
    <t>Hasta 200 m</t>
  </si>
  <si>
    <t>De 601 a 1.000 m</t>
  </si>
  <si>
    <t>De 1.001 a 2.000 m</t>
  </si>
  <si>
    <t>Más de 2.000 m</t>
  </si>
  <si>
    <t>ESPAÑA</t>
  </si>
  <si>
    <t>De 5</t>
  </si>
  <si>
    <t>De 10</t>
  </si>
  <si>
    <t>De 15</t>
  </si>
  <si>
    <t>De 20</t>
  </si>
  <si>
    <t>De 30</t>
  </si>
  <si>
    <t>De 50</t>
  </si>
  <si>
    <t>De 100</t>
  </si>
  <si>
    <t>De 200</t>
  </si>
  <si>
    <t>De 300</t>
  </si>
  <si>
    <t>De 500</t>
  </si>
  <si>
    <t>Más de</t>
  </si>
  <si>
    <t>Fuente: Anuario Estadístico de España</t>
  </si>
  <si>
    <r>
      <t xml:space="preserve">(1) </t>
    </r>
    <r>
      <rPr>
        <sz val="10"/>
        <rFont val="Arial"/>
        <family val="2"/>
      </rPr>
      <t>Incluye Bárdenas Reales, territorio no adscrito en ningún municipio</t>
    </r>
  </si>
  <si>
    <r>
      <t>(2)</t>
    </r>
    <r>
      <rPr>
        <sz val="10"/>
        <rFont val="Arial"/>
        <family val="2"/>
      </rPr>
      <t xml:space="preserve"> Incluye Común Grande de las Pegueras, territorio adscrito a 36 municipios</t>
    </r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</si>
  <si>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</si>
  <si>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–</t>
  </si>
  <si>
    <r>
      <t xml:space="preserve">   NAVARRA</t>
    </r>
    <r>
      <rPr>
        <b/>
        <vertAlign val="superscript"/>
        <sz val="10"/>
        <rFont val="Arial"/>
        <family val="2"/>
      </rPr>
      <t xml:space="preserve"> (1)</t>
    </r>
  </si>
  <si>
    <r>
      <t xml:space="preserve">  Segovia</t>
    </r>
    <r>
      <rPr>
        <vertAlign val="superscript"/>
        <sz val="10"/>
        <rFont val="Arial"/>
        <family val="2"/>
      </rPr>
      <t xml:space="preserve"> (2)</t>
    </r>
  </si>
  <si>
    <r>
      <t>Altitud</t>
    </r>
    <r>
      <rPr>
        <vertAlign val="superscript"/>
        <sz val="10"/>
        <rFont val="Arial"/>
        <family val="2"/>
      </rPr>
      <t xml:space="preserve"> </t>
    </r>
  </si>
  <si>
    <t xml:space="preserve">  Álava</t>
  </si>
  <si>
    <t xml:space="preserve">   PAÍS VASCO</t>
  </si>
  <si>
    <t xml:space="preserve">   ARAGÓN</t>
  </si>
  <si>
    <t xml:space="preserve">  Ávila</t>
  </si>
  <si>
    <t xml:space="preserve">   CASTILLA Y LEÓN</t>
  </si>
  <si>
    <t xml:space="preserve">   CASTILLA – LA MANCHA</t>
  </si>
  <si>
    <t xml:space="preserve">   ANDALUCÍA</t>
  </si>
  <si>
    <t>Ciudades Autónomas de Ceuta y Melilla</t>
  </si>
  <si>
    <t>Fuente de información: Dirección General del Instituto Geográfico Nacional</t>
  </si>
  <si>
    <t>Total municipios</t>
  </si>
  <si>
    <t>Provincias y Comunidades Autónomas</t>
  </si>
  <si>
    <t>% Superficie forestal arbolada / Superficie total provincial</t>
  </si>
  <si>
    <t>17 - 30 %</t>
  </si>
  <si>
    <t>31 - 40 %</t>
  </si>
  <si>
    <t>41 - 50 %</t>
  </si>
  <si>
    <t>51 - 63 %</t>
  </si>
  <si>
    <t>&lt; 16 %</t>
  </si>
  <si>
    <t>X</t>
  </si>
  <si>
    <t>Fuente de información: Anuario de estadística Forestal del MARM</t>
  </si>
  <si>
    <t>1.1. Distribución por provincias y comunidades autónomas de la extensión superficial total según zonas altimétricas, 2010</t>
  </si>
  <si>
    <t>1.2. Distribución de los municipios por provincias y comunidades autónomas según estratos de superficie y extensión media, 2010</t>
  </si>
  <si>
    <t>http://www.marm.es/es/biodiversidad/temas/montes-y-politica-forestal/estadisticas-forestales/default.aspx</t>
  </si>
  <si>
    <t>Fuente de información: Anuario de Estadística Forestal,2009</t>
  </si>
  <si>
    <t>1.3. Distribución por provincias  de la relación entre la superficie arbolada y la superficie total, 2010</t>
  </si>
  <si>
    <t>1.4. Mapa provincial de la relación entre la superficie arbolada y la superficie total, 2010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</si>
</sst>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_);\(#,##0.00\)"/>
    <numFmt numFmtId="182" formatCode="#,##0.0_);\(#,##0.0\)"/>
    <numFmt numFmtId="183" formatCode="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E+00_)"/>
    <numFmt numFmtId="189" formatCode="#,##0.0"/>
    <numFmt numFmtId="190" formatCode="#,##0.000"/>
    <numFmt numFmtId="191" formatCode="#,##0.0000"/>
    <numFmt numFmtId="192" formatCode="#,##0__;\–#,##0__;0__;@__"/>
    <numFmt numFmtId="193" formatCode="#,##0.00__;\–#,##0.00__;0.00__;@__"/>
    <numFmt numFmtId="194" formatCode="#,##0.0__;\–#,##0.0__;0.0__;@__"/>
    <numFmt numFmtId="195" formatCode="0.00_)"/>
    <numFmt numFmtId="196" formatCode="#,##0.0__"/>
    <numFmt numFmtId="197" formatCode="0.000"/>
    <numFmt numFmtId="198" formatCode="#,##0;\(0.0\)"/>
    <numFmt numFmtId="199" formatCode="_-* #,##0.00\ [$€]_-;\-* #,##0.00\ [$€]_-;_-* &quot;-&quot;??\ [$€]_-;_-@_-"/>
    <numFmt numFmtId="200" formatCode="#,##0_ ;\-#,##0\ "/>
  </numFmts>
  <fonts count="12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9"/>
      <color indexed="8"/>
      <name val="Arial"/>
      <family val="2"/>
    </font>
    <font>
      <sz val="8"/>
      <name val="Univers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23" applyFont="1">
      <alignment/>
      <protection/>
    </xf>
    <xf numFmtId="0" fontId="0" fillId="0" borderId="0" xfId="24" applyFont="1">
      <alignment/>
      <protection/>
    </xf>
    <xf numFmtId="0" fontId="2" fillId="0" borderId="0" xfId="0" applyFont="1" applyAlignment="1">
      <alignment/>
    </xf>
    <xf numFmtId="0" fontId="4" fillId="0" borderId="0" xfId="24" applyFont="1" applyAlignment="1">
      <alignment horizontal="center"/>
      <protection/>
    </xf>
    <xf numFmtId="0" fontId="0" fillId="0" borderId="0" xfId="24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5" fillId="0" borderId="0" xfId="24" applyFont="1">
      <alignment/>
      <protection/>
    </xf>
    <xf numFmtId="0" fontId="7" fillId="2" borderId="0" xfId="0" applyFont="1" applyFill="1" applyAlignment="1">
      <alignment horizontal="center" vertical="center" wrapText="1"/>
    </xf>
    <xf numFmtId="182" fontId="0" fillId="0" borderId="0" xfId="24" applyNumberFormat="1" applyFont="1" applyBorder="1" applyAlignment="1" applyProtection="1">
      <alignment horizontal="center"/>
      <protection/>
    </xf>
    <xf numFmtId="182" fontId="2" fillId="0" borderId="0" xfId="24" applyNumberFormat="1" applyFont="1" applyBorder="1" applyAlignment="1" applyProtection="1">
      <alignment horizontal="center"/>
      <protection/>
    </xf>
    <xf numFmtId="183" fontId="2" fillId="0" borderId="0" xfId="24" applyNumberFormat="1" applyFont="1" applyBorder="1" applyAlignment="1" applyProtection="1">
      <alignment horizontal="center"/>
      <protection/>
    </xf>
    <xf numFmtId="0" fontId="2" fillId="0" borderId="0" xfId="24" applyFont="1" applyBorder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9" fillId="2" borderId="0" xfId="0" applyFont="1" applyFill="1" applyAlignment="1">
      <alignment horizontal="right"/>
    </xf>
    <xf numFmtId="3" fontId="9" fillId="2" borderId="0" xfId="0" applyNumberFormat="1" applyFont="1" applyFill="1" applyAlignment="1">
      <alignment horizontal="right"/>
    </xf>
    <xf numFmtId="3" fontId="0" fillId="0" borderId="0" xfId="22" applyNumberFormat="1" applyFont="1" applyFill="1" applyBorder="1" applyAlignment="1">
      <alignment horizontal="right"/>
      <protection/>
    </xf>
    <xf numFmtId="18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2" xfId="23" applyFont="1" applyBorder="1">
      <alignment/>
      <protection/>
    </xf>
    <xf numFmtId="0" fontId="0" fillId="0" borderId="3" xfId="23" applyFont="1" applyBorder="1" applyProtection="1">
      <alignment/>
      <protection/>
    </xf>
    <xf numFmtId="192" fontId="0" fillId="2" borderId="4" xfId="0" applyNumberFormat="1" applyFont="1" applyFill="1" applyBorder="1" applyAlignment="1" applyProtection="1">
      <alignment horizontal="right"/>
      <protection/>
    </xf>
    <xf numFmtId="193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23" applyFont="1" applyBorder="1" applyProtection="1">
      <alignment/>
      <protection/>
    </xf>
    <xf numFmtId="192" fontId="0" fillId="2" borderId="7" xfId="0" applyNumberFormat="1" applyFont="1" applyFill="1" applyBorder="1" applyAlignment="1" applyProtection="1">
      <alignment horizontal="right"/>
      <protection/>
    </xf>
    <xf numFmtId="193" fontId="0" fillId="2" borderId="8" xfId="0" applyNumberFormat="1" applyFont="1" applyFill="1" applyBorder="1" applyAlignment="1" applyProtection="1">
      <alignment horizontal="right"/>
      <protection/>
    </xf>
    <xf numFmtId="192" fontId="0" fillId="2" borderId="8" xfId="0" applyNumberFormat="1" applyFont="1" applyFill="1" applyBorder="1" applyAlignment="1" applyProtection="1">
      <alignment horizontal="right"/>
      <protection/>
    </xf>
    <xf numFmtId="0" fontId="2" fillId="0" borderId="6" xfId="23" applyFont="1" applyBorder="1" applyProtection="1">
      <alignment/>
      <protection/>
    </xf>
    <xf numFmtId="192" fontId="2" fillId="2" borderId="7" xfId="0" applyNumberFormat="1" applyFont="1" applyFill="1" applyBorder="1" applyAlignment="1" applyProtection="1">
      <alignment horizontal="right"/>
      <protection/>
    </xf>
    <xf numFmtId="0" fontId="0" fillId="2" borderId="7" xfId="0" applyNumberFormat="1" applyFont="1" applyFill="1" applyBorder="1" applyAlignment="1" applyProtection="1">
      <alignment horizontal="right"/>
      <protection/>
    </xf>
    <xf numFmtId="0" fontId="2" fillId="0" borderId="9" xfId="23" applyFont="1" applyBorder="1" applyProtection="1">
      <alignment/>
      <protection/>
    </xf>
    <xf numFmtId="192" fontId="2" fillId="2" borderId="10" xfId="0" applyNumberFormat="1" applyFont="1" applyFill="1" applyBorder="1" applyAlignment="1" applyProtection="1">
      <alignment horizontal="right"/>
      <protection/>
    </xf>
    <xf numFmtId="192" fontId="2" fillId="2" borderId="11" xfId="0" applyNumberFormat="1" applyFont="1" applyFill="1" applyBorder="1" applyAlignment="1" applyProtection="1">
      <alignment horizontal="right"/>
      <protection/>
    </xf>
    <xf numFmtId="0" fontId="0" fillId="0" borderId="12" xfId="23" applyFont="1" applyBorder="1" applyProtection="1">
      <alignment/>
      <protection/>
    </xf>
    <xf numFmtId="0" fontId="0" fillId="3" borderId="4" xfId="23" applyFont="1" applyFill="1" applyBorder="1" applyAlignment="1" applyProtection="1">
      <alignment horizontal="center"/>
      <protection/>
    </xf>
    <xf numFmtId="0" fontId="0" fillId="3" borderId="8" xfId="23" applyFont="1" applyFill="1" applyBorder="1" applyAlignment="1" applyProtection="1">
      <alignment horizontal="center"/>
      <protection/>
    </xf>
    <xf numFmtId="0" fontId="0" fillId="3" borderId="10" xfId="23" applyFont="1" applyFill="1" applyBorder="1" applyAlignment="1" applyProtection="1">
      <alignment horizontal="center"/>
      <protection/>
    </xf>
    <xf numFmtId="0" fontId="4" fillId="0" borderId="2" xfId="24" applyFont="1" applyBorder="1" applyAlignment="1">
      <alignment horizontal="center"/>
      <protection/>
    </xf>
    <xf numFmtId="194" fontId="0" fillId="2" borderId="5" xfId="0" applyNumberFormat="1" applyFont="1" applyFill="1" applyBorder="1" applyAlignment="1" applyProtection="1">
      <alignment horizontal="right"/>
      <protection/>
    </xf>
    <xf numFmtId="194" fontId="0" fillId="2" borderId="8" xfId="0" applyNumberFormat="1" applyFont="1" applyFill="1" applyBorder="1" applyAlignment="1" applyProtection="1">
      <alignment horizontal="right"/>
      <protection/>
    </xf>
    <xf numFmtId="194" fontId="2" fillId="2" borderId="8" xfId="0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12" xfId="24" applyFont="1" applyBorder="1">
      <alignment/>
      <protection/>
    </xf>
    <xf numFmtId="0" fontId="0" fillId="3" borderId="5" xfId="24" applyFont="1" applyFill="1" applyBorder="1" applyAlignment="1">
      <alignment horizontal="center"/>
      <protection/>
    </xf>
    <xf numFmtId="0" fontId="0" fillId="3" borderId="13" xfId="24" applyFont="1" applyFill="1" applyBorder="1" applyAlignment="1">
      <alignment horizontal="center"/>
      <protection/>
    </xf>
    <xf numFmtId="0" fontId="0" fillId="3" borderId="8" xfId="24" applyFont="1" applyFill="1" applyBorder="1" applyAlignment="1">
      <alignment horizontal="center"/>
      <protection/>
    </xf>
    <xf numFmtId="0" fontId="0" fillId="3" borderId="10" xfId="24" applyFont="1" applyFill="1" applyBorder="1" applyAlignment="1">
      <alignment horizontal="center"/>
      <protection/>
    </xf>
    <xf numFmtId="3" fontId="0" fillId="3" borderId="10" xfId="24" applyNumberFormat="1" applyFont="1" applyFill="1" applyBorder="1" applyAlignment="1">
      <alignment horizontal="center"/>
      <protection/>
    </xf>
    <xf numFmtId="0" fontId="0" fillId="3" borderId="11" xfId="24" applyFont="1" applyFill="1" applyBorder="1" applyAlignment="1">
      <alignment horizontal="center"/>
      <protection/>
    </xf>
    <xf numFmtId="192" fontId="2" fillId="3" borderId="7" xfId="0" applyNumberFormat="1" applyFont="1" applyFill="1" applyBorder="1" applyAlignment="1" applyProtection="1">
      <alignment horizontal="right"/>
      <protection/>
    </xf>
    <xf numFmtId="0" fontId="0" fillId="0" borderId="0" xfId="23" applyFont="1" applyBorder="1" applyProtection="1">
      <alignment/>
      <protection/>
    </xf>
    <xf numFmtId="192" fontId="0" fillId="2" borderId="4" xfId="0" applyNumberFormat="1" applyFont="1" applyFill="1" applyBorder="1" applyAlignment="1" applyProtection="1">
      <alignment horizontal="center"/>
      <protection/>
    </xf>
    <xf numFmtId="192" fontId="0" fillId="2" borderId="7" xfId="0" applyNumberFormat="1" applyFont="1" applyFill="1" applyBorder="1" applyAlignment="1" applyProtection="1">
      <alignment horizontal="center"/>
      <protection/>
    </xf>
    <xf numFmtId="192" fontId="0" fillId="2" borderId="8" xfId="0" applyNumberFormat="1" applyFont="1" applyFill="1" applyBorder="1" applyAlignment="1" applyProtection="1">
      <alignment horizontal="center"/>
      <protection/>
    </xf>
    <xf numFmtId="0" fontId="2" fillId="3" borderId="6" xfId="23" applyFont="1" applyFill="1" applyBorder="1" applyProtection="1">
      <alignment/>
      <protection/>
    </xf>
    <xf numFmtId="192" fontId="2" fillId="3" borderId="8" xfId="0" applyNumberFormat="1" applyFont="1" applyFill="1" applyBorder="1" applyAlignment="1" applyProtection="1">
      <alignment horizontal="right"/>
      <protection/>
    </xf>
    <xf numFmtId="0" fontId="2" fillId="3" borderId="9" xfId="23" applyFont="1" applyFill="1" applyBorder="1" applyProtection="1">
      <alignment/>
      <protection/>
    </xf>
    <xf numFmtId="192" fontId="2" fillId="3" borderId="10" xfId="0" applyNumberFormat="1" applyFont="1" applyFill="1" applyBorder="1" applyAlignment="1" applyProtection="1">
      <alignment horizontal="right"/>
      <protection/>
    </xf>
    <xf numFmtId="192" fontId="2" fillId="3" borderId="11" xfId="0" applyNumberFormat="1" applyFont="1" applyFill="1" applyBorder="1" applyAlignment="1" applyProtection="1">
      <alignment horizontal="right"/>
      <protection/>
    </xf>
    <xf numFmtId="194" fontId="2" fillId="3" borderId="8" xfId="0" applyNumberFormat="1" applyFont="1" applyFill="1" applyBorder="1" applyAlignment="1" applyProtection="1">
      <alignment horizontal="right"/>
      <protection/>
    </xf>
    <xf numFmtId="0" fontId="2" fillId="3" borderId="9" xfId="24" applyFont="1" applyFill="1" applyBorder="1" applyAlignment="1">
      <alignment horizontal="left"/>
      <protection/>
    </xf>
    <xf numFmtId="194" fontId="2" fillId="3" borderId="11" xfId="0" applyNumberFormat="1" applyFont="1" applyFill="1" applyBorder="1" applyAlignment="1" applyProtection="1">
      <alignment horizontal="right"/>
      <protection/>
    </xf>
    <xf numFmtId="192" fontId="0" fillId="3" borderId="7" xfId="0" applyNumberFormat="1" applyFont="1" applyFill="1" applyBorder="1" applyAlignment="1" applyProtection="1">
      <alignment horizontal="center"/>
      <protection/>
    </xf>
    <xf numFmtId="0" fontId="3" fillId="0" borderId="0" xfId="23" applyFont="1" applyAlignment="1">
      <alignment horizontal="center"/>
      <protection/>
    </xf>
    <xf numFmtId="0" fontId="4" fillId="0" borderId="0" xfId="23" applyFont="1" applyAlignment="1" applyProtection="1">
      <alignment horizontal="center"/>
      <protection/>
    </xf>
    <xf numFmtId="0" fontId="0" fillId="3" borderId="14" xfId="23" applyFont="1" applyFill="1" applyBorder="1" applyAlignment="1" applyProtection="1">
      <alignment horizontal="center" vertical="distributed"/>
      <protection/>
    </xf>
    <xf numFmtId="0" fontId="0" fillId="3" borderId="15" xfId="23" applyFont="1" applyFill="1" applyBorder="1" applyAlignment="1" applyProtection="1">
      <alignment horizontal="center" vertical="distributed"/>
      <protection/>
    </xf>
    <xf numFmtId="0" fontId="0" fillId="3" borderId="13" xfId="23" applyFont="1" applyFill="1" applyBorder="1" applyAlignment="1" applyProtection="1">
      <alignment horizontal="center" vertical="distributed"/>
      <protection/>
    </xf>
    <xf numFmtId="0" fontId="0" fillId="3" borderId="10" xfId="23" applyFont="1" applyFill="1" applyBorder="1" applyAlignment="1" applyProtection="1">
      <alignment horizontal="center" vertical="distributed"/>
      <protection/>
    </xf>
    <xf numFmtId="0" fontId="0" fillId="3" borderId="16" xfId="23" applyFont="1" applyFill="1" applyBorder="1" applyAlignment="1" applyProtection="1">
      <alignment horizontal="center" vertical="distributed"/>
      <protection/>
    </xf>
    <xf numFmtId="0" fontId="0" fillId="3" borderId="11" xfId="23" applyFont="1" applyFill="1" applyBorder="1" applyAlignment="1" applyProtection="1">
      <alignment horizontal="center" vertical="distributed"/>
      <protection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9" xfId="23" applyFont="1" applyFill="1" applyBorder="1" applyAlignment="1" applyProtection="1">
      <alignment horizontal="center" vertical="center" wrapText="1"/>
      <protection/>
    </xf>
    <xf numFmtId="0" fontId="4" fillId="0" borderId="0" xfId="24" applyFont="1" applyAlignment="1">
      <alignment horizontal="center"/>
      <protection/>
    </xf>
    <xf numFmtId="0" fontId="0" fillId="3" borderId="14" xfId="24" applyFont="1" applyFill="1" applyBorder="1" applyAlignment="1">
      <alignment horizontal="center" vertical="center"/>
      <protection/>
    </xf>
    <xf numFmtId="0" fontId="0" fillId="3" borderId="15" xfId="24" applyFont="1" applyFill="1" applyBorder="1" applyAlignment="1">
      <alignment horizontal="center" vertical="center"/>
      <protection/>
    </xf>
    <xf numFmtId="0" fontId="0" fillId="3" borderId="17" xfId="24" applyFont="1" applyFill="1" applyBorder="1" applyAlignment="1">
      <alignment horizontal="center" vertical="center"/>
      <protection/>
    </xf>
    <xf numFmtId="0" fontId="0" fillId="3" borderId="3" xfId="24" applyFont="1" applyFill="1" applyBorder="1" applyAlignment="1">
      <alignment horizontal="center" vertical="center" wrapText="1"/>
      <protection/>
    </xf>
    <xf numFmtId="0" fontId="0" fillId="3" borderId="6" xfId="24" applyFont="1" applyFill="1" applyBorder="1" applyAlignment="1">
      <alignment horizontal="center" vertical="center" wrapText="1"/>
      <protection/>
    </xf>
    <xf numFmtId="0" fontId="0" fillId="3" borderId="9" xfId="24" applyFont="1" applyFill="1" applyBorder="1" applyAlignment="1">
      <alignment horizontal="center" vertical="center" wrapText="1"/>
      <protection/>
    </xf>
    <xf numFmtId="0" fontId="0" fillId="3" borderId="4" xfId="24" applyFont="1" applyFill="1" applyBorder="1" applyAlignment="1">
      <alignment horizontal="center" vertical="center" wrapText="1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0" fillId="3" borderId="10" xfId="24" applyFont="1" applyFill="1" applyBorder="1" applyAlignment="1">
      <alignment horizontal="center" vertical="center" wrapText="1"/>
      <protection/>
    </xf>
    <xf numFmtId="0" fontId="8" fillId="0" borderId="0" xfId="16" applyAlignment="1">
      <alignment horizontal="left"/>
    </xf>
    <xf numFmtId="0" fontId="4" fillId="0" borderId="0" xfId="0" applyFont="1" applyAlignment="1">
      <alignment horizontal="center"/>
    </xf>
    <xf numFmtId="192" fontId="0" fillId="2" borderId="5" xfId="0" applyNumberFormat="1" applyFont="1" applyFill="1" applyBorder="1" applyAlignment="1" applyProtection="1">
      <alignment horizontal="center"/>
      <protection/>
    </xf>
    <xf numFmtId="192" fontId="0" fillId="3" borderId="8" xfId="0" applyNumberFormat="1" applyFont="1" applyFill="1" applyBorder="1" applyAlignment="1" applyProtection="1">
      <alignment horizontal="center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83" xfId="22"/>
    <cellStyle name="Normal_p5" xfId="23"/>
    <cellStyle name="Normal_p6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3</xdr:row>
      <xdr:rowOff>66675</xdr:rowOff>
    </xdr:from>
    <xdr:to>
      <xdr:col>13</xdr:col>
      <xdr:colOff>409575</xdr:colOff>
      <xdr:row>47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47700"/>
          <a:ext cx="10058400" cy="711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m.es/es/biodiversidad/temas/montes-y-politica-forestal/estadisticas-forestales/default.aspx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showGridLines="0" view="pageBreakPreview" zoomScale="60" zoomScaleNormal="75" workbookViewId="0" topLeftCell="A7">
      <selection activeCell="A3" sqref="A3:G3"/>
    </sheetView>
  </sheetViews>
  <sheetFormatPr defaultColWidth="11.421875" defaultRowHeight="12.75"/>
  <cols>
    <col min="1" max="1" width="41.140625" style="0" customWidth="1"/>
    <col min="2" max="7" width="17.7109375" style="0" customWidth="1"/>
  </cols>
  <sheetData>
    <row r="1" spans="1:7" ht="18" customHeight="1">
      <c r="A1" s="63" t="s">
        <v>70</v>
      </c>
      <c r="B1" s="63"/>
      <c r="C1" s="63"/>
      <c r="D1" s="63"/>
      <c r="E1" s="63"/>
      <c r="F1" s="63"/>
      <c r="G1" s="63"/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64" t="s">
        <v>118</v>
      </c>
      <c r="B3" s="64"/>
      <c r="C3" s="64"/>
      <c r="D3" s="64"/>
      <c r="E3" s="64"/>
      <c r="F3" s="64"/>
      <c r="G3" s="64"/>
    </row>
    <row r="4" spans="1:7" ht="13.5" thickBot="1">
      <c r="A4" s="19"/>
      <c r="B4" s="19"/>
      <c r="C4" s="19"/>
      <c r="D4" s="19"/>
      <c r="E4" s="19"/>
      <c r="F4" s="19"/>
      <c r="G4" s="19"/>
    </row>
    <row r="5" spans="1:7" ht="18.75" customHeight="1">
      <c r="A5" s="71" t="s">
        <v>109</v>
      </c>
      <c r="B5" s="34" t="s">
        <v>0</v>
      </c>
      <c r="C5" s="65" t="s">
        <v>98</v>
      </c>
      <c r="D5" s="66"/>
      <c r="E5" s="66"/>
      <c r="F5" s="66"/>
      <c r="G5" s="66"/>
    </row>
    <row r="6" spans="1:7" ht="12.75">
      <c r="A6" s="72"/>
      <c r="B6" s="35" t="s">
        <v>71</v>
      </c>
      <c r="C6" s="67" t="s">
        <v>75</v>
      </c>
      <c r="D6" s="67" t="s">
        <v>1</v>
      </c>
      <c r="E6" s="67" t="s">
        <v>76</v>
      </c>
      <c r="F6" s="67" t="s">
        <v>77</v>
      </c>
      <c r="G6" s="69" t="s">
        <v>78</v>
      </c>
    </row>
    <row r="7" spans="1:7" ht="15" thickBot="1">
      <c r="A7" s="73"/>
      <c r="B7" s="36" t="s">
        <v>72</v>
      </c>
      <c r="C7" s="68"/>
      <c r="D7" s="68"/>
      <c r="E7" s="68"/>
      <c r="F7" s="68"/>
      <c r="G7" s="70"/>
    </row>
    <row r="8" spans="1:7" ht="12.75">
      <c r="A8" s="20" t="s">
        <v>2</v>
      </c>
      <c r="B8" s="21">
        <v>7950</v>
      </c>
      <c r="C8" s="21">
        <v>2758</v>
      </c>
      <c r="D8" s="21">
        <v>5030</v>
      </c>
      <c r="E8" s="21">
        <v>163</v>
      </c>
      <c r="F8" s="21" t="s">
        <v>95</v>
      </c>
      <c r="G8" s="22" t="s">
        <v>95</v>
      </c>
    </row>
    <row r="9" spans="1:7" ht="12.75">
      <c r="A9" s="23" t="s">
        <v>3</v>
      </c>
      <c r="B9" s="24">
        <v>9856</v>
      </c>
      <c r="C9" s="24">
        <v>572</v>
      </c>
      <c r="D9" s="24">
        <v>5991</v>
      </c>
      <c r="E9" s="24">
        <v>2807</v>
      </c>
      <c r="F9" s="24">
        <v>486</v>
      </c>
      <c r="G9" s="25" t="s">
        <v>95</v>
      </c>
    </row>
    <row r="10" spans="1:7" ht="12.75">
      <c r="A10" s="23" t="s">
        <v>4</v>
      </c>
      <c r="B10" s="24">
        <v>7273</v>
      </c>
      <c r="C10" s="24">
        <v>160</v>
      </c>
      <c r="D10" s="24">
        <v>2117</v>
      </c>
      <c r="E10" s="24">
        <v>3498</v>
      </c>
      <c r="F10" s="24">
        <v>1498</v>
      </c>
      <c r="G10" s="26" t="s">
        <v>95</v>
      </c>
    </row>
    <row r="11" spans="1:7" ht="12.75">
      <c r="A11" s="23" t="s">
        <v>5</v>
      </c>
      <c r="B11" s="24">
        <v>4495</v>
      </c>
      <c r="C11" s="24">
        <v>1528</v>
      </c>
      <c r="D11" s="24">
        <v>2155</v>
      </c>
      <c r="E11" s="24">
        <v>810</v>
      </c>
      <c r="F11" s="24">
        <v>2</v>
      </c>
      <c r="G11" s="26" t="s">
        <v>95</v>
      </c>
    </row>
    <row r="12" spans="1:7" s="3" customFormat="1" ht="12.75">
      <c r="A12" s="54" t="s">
        <v>6</v>
      </c>
      <c r="B12" s="49">
        <f>SUM(B8:B11)</f>
        <v>29574</v>
      </c>
      <c r="C12" s="49">
        <v>5018</v>
      </c>
      <c r="D12" s="49">
        <v>15293</v>
      </c>
      <c r="E12" s="49">
        <v>7278</v>
      </c>
      <c r="F12" s="49">
        <v>1986</v>
      </c>
      <c r="G12" s="55" t="s">
        <v>95</v>
      </c>
    </row>
    <row r="13" spans="1:7" ht="12.75">
      <c r="A13" s="23"/>
      <c r="B13" s="24"/>
      <c r="C13" s="24"/>
      <c r="D13" s="24"/>
      <c r="E13" s="24"/>
      <c r="F13" s="24"/>
      <c r="G13" s="26"/>
    </row>
    <row r="14" spans="1:7" s="3" customFormat="1" ht="12.75">
      <c r="A14" s="54" t="s">
        <v>7</v>
      </c>
      <c r="B14" s="49">
        <v>10604</v>
      </c>
      <c r="C14" s="49">
        <v>2078</v>
      </c>
      <c r="D14" s="49">
        <v>3385</v>
      </c>
      <c r="E14" s="49">
        <v>2660</v>
      </c>
      <c r="F14" s="49">
        <v>2456</v>
      </c>
      <c r="G14" s="55">
        <v>25</v>
      </c>
    </row>
    <row r="15" spans="1:7" ht="12.75">
      <c r="A15" s="23"/>
      <c r="B15" s="24"/>
      <c r="C15" s="24"/>
      <c r="D15" s="24"/>
      <c r="E15" s="24"/>
      <c r="F15" s="24"/>
      <c r="G15" s="26"/>
    </row>
    <row r="16" spans="1:7" s="3" customFormat="1" ht="12.75">
      <c r="A16" s="54" t="s">
        <v>8</v>
      </c>
      <c r="B16" s="49">
        <v>5321</v>
      </c>
      <c r="C16" s="49">
        <v>1373</v>
      </c>
      <c r="D16" s="49">
        <v>1394</v>
      </c>
      <c r="E16" s="49">
        <v>1544</v>
      </c>
      <c r="F16" s="49">
        <v>990</v>
      </c>
      <c r="G16" s="55">
        <v>20</v>
      </c>
    </row>
    <row r="17" spans="1:7" ht="12.75">
      <c r="A17" s="23"/>
      <c r="B17" s="24"/>
      <c r="C17" s="24"/>
      <c r="D17" s="24"/>
      <c r="E17" s="24"/>
      <c r="F17" s="24"/>
      <c r="G17" s="26"/>
    </row>
    <row r="18" spans="1:7" ht="12.75">
      <c r="A18" s="23" t="s">
        <v>99</v>
      </c>
      <c r="B18" s="24">
        <v>3037</v>
      </c>
      <c r="C18" s="24">
        <v>30</v>
      </c>
      <c r="D18" s="24">
        <v>1218</v>
      </c>
      <c r="E18" s="24">
        <v>1623</v>
      </c>
      <c r="F18" s="24">
        <v>166</v>
      </c>
      <c r="G18" s="26" t="s">
        <v>95</v>
      </c>
    </row>
    <row r="19" spans="1:7" ht="12.75">
      <c r="A19" s="23" t="s">
        <v>9</v>
      </c>
      <c r="B19" s="24">
        <v>1980</v>
      </c>
      <c r="C19" s="24">
        <v>506</v>
      </c>
      <c r="D19" s="24">
        <v>1137</v>
      </c>
      <c r="E19" s="24">
        <v>283</v>
      </c>
      <c r="F19" s="24">
        <v>54</v>
      </c>
      <c r="G19" s="26" t="s">
        <v>95</v>
      </c>
    </row>
    <row r="20" spans="1:7" ht="12.75">
      <c r="A20" s="23" t="s">
        <v>10</v>
      </c>
      <c r="B20" s="24">
        <v>2217</v>
      </c>
      <c r="C20" s="24">
        <v>978</v>
      </c>
      <c r="D20" s="24">
        <v>1059</v>
      </c>
      <c r="E20" s="24">
        <v>163</v>
      </c>
      <c r="F20" s="24">
        <v>17</v>
      </c>
      <c r="G20" s="26" t="s">
        <v>95</v>
      </c>
    </row>
    <row r="21" spans="1:7" s="3" customFormat="1" ht="12.75">
      <c r="A21" s="54" t="s">
        <v>100</v>
      </c>
      <c r="B21" s="49">
        <f>SUM(B18:B20)</f>
        <v>7234</v>
      </c>
      <c r="C21" s="49">
        <v>1514</v>
      </c>
      <c r="D21" s="49">
        <v>3414</v>
      </c>
      <c r="E21" s="49">
        <v>2069</v>
      </c>
      <c r="F21" s="49">
        <v>237</v>
      </c>
      <c r="G21" s="55" t="s">
        <v>95</v>
      </c>
    </row>
    <row r="22" spans="1:7" ht="12.75">
      <c r="A22" s="23"/>
      <c r="B22" s="24"/>
      <c r="C22" s="24"/>
      <c r="D22" s="24"/>
      <c r="E22" s="24"/>
      <c r="F22" s="24"/>
      <c r="G22" s="26"/>
    </row>
    <row r="23" spans="1:7" s="3" customFormat="1" ht="12.75">
      <c r="A23" s="54" t="s">
        <v>11</v>
      </c>
      <c r="B23" s="49">
        <v>10391</v>
      </c>
      <c r="C23" s="49">
        <v>107</v>
      </c>
      <c r="D23" s="49">
        <v>6063</v>
      </c>
      <c r="E23" s="49">
        <v>3426</v>
      </c>
      <c r="F23" s="49">
        <v>795</v>
      </c>
      <c r="G23" s="55" t="s">
        <v>95</v>
      </c>
    </row>
    <row r="24" spans="1:7" ht="12.75">
      <c r="A24" s="23"/>
      <c r="B24" s="24"/>
      <c r="C24" s="24"/>
      <c r="D24" s="24"/>
      <c r="E24" s="24"/>
      <c r="F24" s="24"/>
      <c r="G24" s="26"/>
    </row>
    <row r="25" spans="1:7" s="3" customFormat="1" ht="12.75">
      <c r="A25" s="54" t="s">
        <v>12</v>
      </c>
      <c r="B25" s="49">
        <v>5045</v>
      </c>
      <c r="C25" s="49" t="s">
        <v>95</v>
      </c>
      <c r="D25" s="49">
        <v>1762</v>
      </c>
      <c r="E25" s="49">
        <v>1664</v>
      </c>
      <c r="F25" s="49">
        <v>1609</v>
      </c>
      <c r="G25" s="55">
        <v>10</v>
      </c>
    </row>
    <row r="26" spans="1:7" ht="12.75">
      <c r="A26" s="23"/>
      <c r="B26" s="24"/>
      <c r="C26" s="24"/>
      <c r="D26" s="24"/>
      <c r="E26" s="24"/>
      <c r="F26" s="24"/>
      <c r="G26" s="26"/>
    </row>
    <row r="27" spans="1:7" ht="12.75">
      <c r="A27" s="23" t="s">
        <v>13</v>
      </c>
      <c r="B27" s="24">
        <v>15636</v>
      </c>
      <c r="C27" s="24">
        <v>432</v>
      </c>
      <c r="D27" s="24">
        <v>6483</v>
      </c>
      <c r="E27" s="24">
        <v>4115</v>
      </c>
      <c r="F27" s="24">
        <v>3652</v>
      </c>
      <c r="G27" s="26">
        <v>954</v>
      </c>
    </row>
    <row r="28" spans="1:7" ht="12.75">
      <c r="A28" s="23" t="s">
        <v>14</v>
      </c>
      <c r="B28" s="24">
        <v>14810</v>
      </c>
      <c r="C28" s="24">
        <v>9</v>
      </c>
      <c r="D28" s="24">
        <v>2217</v>
      </c>
      <c r="E28" s="24">
        <v>3421</v>
      </c>
      <c r="F28" s="24">
        <v>9163</v>
      </c>
      <c r="G28" s="26" t="s">
        <v>95</v>
      </c>
    </row>
    <row r="29" spans="1:7" ht="12.75">
      <c r="A29" s="23" t="s">
        <v>15</v>
      </c>
      <c r="B29" s="24">
        <v>17274</v>
      </c>
      <c r="C29" s="24">
        <v>1086</v>
      </c>
      <c r="D29" s="24">
        <v>9462</v>
      </c>
      <c r="E29" s="24">
        <v>5612</v>
      </c>
      <c r="F29" s="24">
        <v>1114</v>
      </c>
      <c r="G29" s="26" t="s">
        <v>95</v>
      </c>
    </row>
    <row r="30" spans="1:7" s="3" customFormat="1" ht="12.75">
      <c r="A30" s="54" t="s">
        <v>101</v>
      </c>
      <c r="B30" s="49">
        <v>47720</v>
      </c>
      <c r="C30" s="49">
        <v>1527</v>
      </c>
      <c r="D30" s="49">
        <v>18162</v>
      </c>
      <c r="E30" s="49">
        <v>13148</v>
      </c>
      <c r="F30" s="49">
        <v>13929</v>
      </c>
      <c r="G30" s="55">
        <v>954</v>
      </c>
    </row>
    <row r="31" spans="1:7" ht="12.75">
      <c r="A31" s="23"/>
      <c r="B31" s="24"/>
      <c r="C31" s="24"/>
      <c r="D31" s="24"/>
      <c r="E31" s="24"/>
      <c r="F31" s="24"/>
      <c r="G31" s="26"/>
    </row>
    <row r="32" spans="1:7" ht="12.75">
      <c r="A32" s="23" t="s">
        <v>16</v>
      </c>
      <c r="B32" s="24">
        <v>7728</v>
      </c>
      <c r="C32" s="24">
        <v>1364</v>
      </c>
      <c r="D32" s="24">
        <v>1567</v>
      </c>
      <c r="E32" s="24">
        <v>3687</v>
      </c>
      <c r="F32" s="24">
        <v>535</v>
      </c>
      <c r="G32" s="26">
        <v>575</v>
      </c>
    </row>
    <row r="33" spans="1:7" ht="12.75">
      <c r="A33" s="23" t="s">
        <v>17</v>
      </c>
      <c r="B33" s="24">
        <v>5910</v>
      </c>
      <c r="C33" s="24">
        <v>2433</v>
      </c>
      <c r="D33" s="24">
        <v>958</v>
      </c>
      <c r="E33" s="24">
        <v>1461</v>
      </c>
      <c r="F33" s="24">
        <v>855</v>
      </c>
      <c r="G33" s="26">
        <v>203</v>
      </c>
    </row>
    <row r="34" spans="1:7" ht="12.75">
      <c r="A34" s="23" t="s">
        <v>18</v>
      </c>
      <c r="B34" s="24">
        <v>12172</v>
      </c>
      <c r="C34" s="24">
        <v>351</v>
      </c>
      <c r="D34" s="24">
        <v>4636</v>
      </c>
      <c r="E34" s="24">
        <v>4175</v>
      </c>
      <c r="F34" s="24">
        <v>1601</v>
      </c>
      <c r="G34" s="26">
        <v>1409</v>
      </c>
    </row>
    <row r="35" spans="1:7" ht="12.75">
      <c r="A35" s="23" t="s">
        <v>19</v>
      </c>
      <c r="B35" s="24">
        <v>6303</v>
      </c>
      <c r="C35" s="24">
        <v>2307</v>
      </c>
      <c r="D35" s="24">
        <v>2498</v>
      </c>
      <c r="E35" s="24">
        <v>1347</v>
      </c>
      <c r="F35" s="24">
        <v>151</v>
      </c>
      <c r="G35" s="26" t="s">
        <v>95</v>
      </c>
    </row>
    <row r="36" spans="1:7" s="3" customFormat="1" ht="12.75">
      <c r="A36" s="54" t="s">
        <v>20</v>
      </c>
      <c r="B36" s="49">
        <f>SUM(B32:B35)</f>
        <v>32113</v>
      </c>
      <c r="C36" s="49">
        <v>6455</v>
      </c>
      <c r="D36" s="49">
        <v>9659</v>
      </c>
      <c r="E36" s="49">
        <v>10670</v>
      </c>
      <c r="F36" s="49">
        <v>3142</v>
      </c>
      <c r="G36" s="55">
        <v>2187</v>
      </c>
    </row>
    <row r="37" spans="1:7" ht="12.75">
      <c r="A37" s="23"/>
      <c r="B37" s="24"/>
      <c r="C37" s="24"/>
      <c r="D37" s="24"/>
      <c r="E37" s="24"/>
      <c r="F37" s="24"/>
      <c r="G37" s="26"/>
    </row>
    <row r="38" spans="1:7" s="3" customFormat="1" ht="12" customHeight="1">
      <c r="A38" s="54" t="s">
        <v>21</v>
      </c>
      <c r="B38" s="49">
        <v>4992</v>
      </c>
      <c r="C38" s="49">
        <v>4228</v>
      </c>
      <c r="D38" s="49">
        <v>627</v>
      </c>
      <c r="E38" s="49">
        <v>87</v>
      </c>
      <c r="F38" s="49">
        <v>50</v>
      </c>
      <c r="G38" s="55" t="s">
        <v>95</v>
      </c>
    </row>
    <row r="39" spans="1:7" ht="12.75">
      <c r="A39" s="23"/>
      <c r="B39" s="24"/>
      <c r="C39" s="24"/>
      <c r="D39" s="24"/>
      <c r="E39" s="24"/>
      <c r="F39" s="24"/>
      <c r="G39" s="26"/>
    </row>
    <row r="40" spans="1:7" ht="12.75">
      <c r="A40" s="23" t="s">
        <v>102</v>
      </c>
      <c r="B40" s="24">
        <v>8050</v>
      </c>
      <c r="C40" s="24" t="s">
        <v>95</v>
      </c>
      <c r="D40" s="24">
        <v>428</v>
      </c>
      <c r="E40" s="24">
        <v>2679</v>
      </c>
      <c r="F40" s="24">
        <v>4923</v>
      </c>
      <c r="G40" s="26">
        <v>20</v>
      </c>
    </row>
    <row r="41" spans="1:7" ht="12.75">
      <c r="A41" s="23" t="s">
        <v>22</v>
      </c>
      <c r="B41" s="24">
        <v>14292</v>
      </c>
      <c r="C41" s="24" t="s">
        <v>95</v>
      </c>
      <c r="D41" s="24">
        <v>616</v>
      </c>
      <c r="E41" s="24">
        <v>10306</v>
      </c>
      <c r="F41" s="24">
        <v>3370</v>
      </c>
      <c r="G41" s="26" t="s">
        <v>95</v>
      </c>
    </row>
    <row r="42" spans="1:7" ht="12.75">
      <c r="A42" s="23" t="s">
        <v>23</v>
      </c>
      <c r="B42" s="24">
        <v>15581</v>
      </c>
      <c r="C42" s="24" t="s">
        <v>95</v>
      </c>
      <c r="D42" s="24">
        <v>403</v>
      </c>
      <c r="E42" s="24">
        <v>7372</v>
      </c>
      <c r="F42" s="24">
        <v>7772</v>
      </c>
      <c r="G42" s="26">
        <v>34</v>
      </c>
    </row>
    <row r="43" spans="1:7" ht="12.75">
      <c r="A43" s="23" t="s">
        <v>24</v>
      </c>
      <c r="B43" s="24">
        <v>8052</v>
      </c>
      <c r="C43" s="24" t="s">
        <v>95</v>
      </c>
      <c r="D43" s="24" t="s">
        <v>95</v>
      </c>
      <c r="E43" s="24">
        <v>6133</v>
      </c>
      <c r="F43" s="24">
        <v>1889</v>
      </c>
      <c r="G43" s="26">
        <v>30</v>
      </c>
    </row>
    <row r="44" spans="1:7" ht="12.75">
      <c r="A44" s="23" t="s">
        <v>25</v>
      </c>
      <c r="B44" s="24">
        <v>12350</v>
      </c>
      <c r="C44" s="24">
        <v>20</v>
      </c>
      <c r="D44" s="24">
        <v>323</v>
      </c>
      <c r="E44" s="24">
        <v>11354</v>
      </c>
      <c r="F44" s="24">
        <v>631</v>
      </c>
      <c r="G44" s="26">
        <v>22</v>
      </c>
    </row>
    <row r="45" spans="1:7" ht="12.75">
      <c r="A45" s="23" t="s">
        <v>26</v>
      </c>
      <c r="B45" s="24">
        <v>6921</v>
      </c>
      <c r="C45" s="24" t="s">
        <v>95</v>
      </c>
      <c r="D45" s="24" t="s">
        <v>95</v>
      </c>
      <c r="E45" s="24">
        <v>4065</v>
      </c>
      <c r="F45" s="24">
        <v>2827</v>
      </c>
      <c r="G45" s="26">
        <v>29</v>
      </c>
    </row>
    <row r="46" spans="1:7" ht="12.75">
      <c r="A46" s="23" t="s">
        <v>27</v>
      </c>
      <c r="B46" s="24">
        <v>10306</v>
      </c>
      <c r="C46" s="24" t="s">
        <v>95</v>
      </c>
      <c r="D46" s="24" t="s">
        <v>95</v>
      </c>
      <c r="E46" s="24">
        <v>3014</v>
      </c>
      <c r="F46" s="24">
        <v>7270</v>
      </c>
      <c r="G46" s="26">
        <v>22</v>
      </c>
    </row>
    <row r="47" spans="1:7" ht="12.75">
      <c r="A47" s="23" t="s">
        <v>28</v>
      </c>
      <c r="B47" s="24">
        <v>8111</v>
      </c>
      <c r="C47" s="24" t="s">
        <v>95</v>
      </c>
      <c r="D47" s="24" t="s">
        <v>95</v>
      </c>
      <c r="E47" s="24">
        <v>8111</v>
      </c>
      <c r="F47" s="24" t="s">
        <v>95</v>
      </c>
      <c r="G47" s="26" t="s">
        <v>95</v>
      </c>
    </row>
    <row r="48" spans="1:7" ht="12.75">
      <c r="A48" s="23" t="s">
        <v>29</v>
      </c>
      <c r="B48" s="24">
        <v>10561</v>
      </c>
      <c r="C48" s="24" t="s">
        <v>95</v>
      </c>
      <c r="D48" s="24" t="s">
        <v>95</v>
      </c>
      <c r="E48" s="24">
        <v>9615</v>
      </c>
      <c r="F48" s="24">
        <v>944</v>
      </c>
      <c r="G48" s="26">
        <v>2</v>
      </c>
    </row>
    <row r="49" spans="1:7" s="3" customFormat="1" ht="12.75">
      <c r="A49" s="54" t="s">
        <v>103</v>
      </c>
      <c r="B49" s="49">
        <f>SUM(B40:B48)</f>
        <v>94224</v>
      </c>
      <c r="C49" s="49">
        <v>20</v>
      </c>
      <c r="D49" s="49">
        <v>1770</v>
      </c>
      <c r="E49" s="49">
        <v>62649</v>
      </c>
      <c r="F49" s="49">
        <v>29626</v>
      </c>
      <c r="G49" s="55">
        <v>159</v>
      </c>
    </row>
    <row r="50" spans="1:7" ht="12.75">
      <c r="A50" s="23"/>
      <c r="B50" s="24"/>
      <c r="C50" s="24"/>
      <c r="D50" s="24"/>
      <c r="E50" s="24"/>
      <c r="F50" s="24"/>
      <c r="G50" s="26"/>
    </row>
    <row r="51" spans="1:7" s="3" customFormat="1" ht="12.75">
      <c r="A51" s="54" t="s">
        <v>30</v>
      </c>
      <c r="B51" s="49">
        <v>8028</v>
      </c>
      <c r="C51" s="49" t="s">
        <v>95</v>
      </c>
      <c r="D51" s="49">
        <v>1285</v>
      </c>
      <c r="E51" s="49">
        <v>4991</v>
      </c>
      <c r="F51" s="49">
        <v>1426</v>
      </c>
      <c r="G51" s="55">
        <v>326</v>
      </c>
    </row>
    <row r="52" spans="1:7" ht="12.75">
      <c r="A52" s="23"/>
      <c r="B52" s="24"/>
      <c r="C52" s="24"/>
      <c r="D52" s="24"/>
      <c r="E52" s="24"/>
      <c r="F52" s="24"/>
      <c r="G52" s="26"/>
    </row>
    <row r="53" spans="1:7" ht="12.75">
      <c r="A53" s="23" t="s">
        <v>31</v>
      </c>
      <c r="B53" s="24">
        <v>14924</v>
      </c>
      <c r="C53" s="24" t="s">
        <v>95</v>
      </c>
      <c r="D53" s="24">
        <v>1175</v>
      </c>
      <c r="E53" s="24">
        <v>11139</v>
      </c>
      <c r="F53" s="24">
        <v>2610</v>
      </c>
      <c r="G53" s="26" t="s">
        <v>95</v>
      </c>
    </row>
    <row r="54" spans="1:7" ht="12.75">
      <c r="A54" s="23" t="s">
        <v>32</v>
      </c>
      <c r="B54" s="24">
        <v>19813</v>
      </c>
      <c r="C54" s="24" t="s">
        <v>95</v>
      </c>
      <c r="D54" s="24">
        <v>2496</v>
      </c>
      <c r="E54" s="24">
        <v>16839</v>
      </c>
      <c r="F54" s="24">
        <v>478</v>
      </c>
      <c r="G54" s="26" t="s">
        <v>95</v>
      </c>
    </row>
    <row r="55" spans="1:7" ht="12.75">
      <c r="A55" s="23" t="s">
        <v>33</v>
      </c>
      <c r="B55" s="24">
        <v>17140</v>
      </c>
      <c r="C55" s="24" t="s">
        <v>95</v>
      </c>
      <c r="D55" s="24">
        <v>25</v>
      </c>
      <c r="E55" s="24">
        <v>11465</v>
      </c>
      <c r="F55" s="24">
        <v>5650</v>
      </c>
      <c r="G55" s="26" t="s">
        <v>95</v>
      </c>
    </row>
    <row r="56" spans="1:7" ht="12.75">
      <c r="A56" s="23" t="s">
        <v>34</v>
      </c>
      <c r="B56" s="24">
        <v>12214</v>
      </c>
      <c r="C56" s="24" t="s">
        <v>95</v>
      </c>
      <c r="D56" s="24" t="s">
        <v>95</v>
      </c>
      <c r="E56" s="24">
        <v>5027</v>
      </c>
      <c r="F56" s="24">
        <v>7178</v>
      </c>
      <c r="G56" s="26">
        <v>9</v>
      </c>
    </row>
    <row r="57" spans="1:7" ht="12.75">
      <c r="A57" s="23" t="s">
        <v>35</v>
      </c>
      <c r="B57" s="24">
        <v>15370</v>
      </c>
      <c r="C57" s="24" t="s">
        <v>95</v>
      </c>
      <c r="D57" s="24">
        <v>6286</v>
      </c>
      <c r="E57" s="24">
        <v>8621</v>
      </c>
      <c r="F57" s="24">
        <v>463</v>
      </c>
      <c r="G57" s="26" t="s">
        <v>95</v>
      </c>
    </row>
    <row r="58" spans="1:7" s="3" customFormat="1" ht="12.75">
      <c r="A58" s="54" t="s">
        <v>104</v>
      </c>
      <c r="B58" s="49">
        <v>79461</v>
      </c>
      <c r="C58" s="49" t="s">
        <v>95</v>
      </c>
      <c r="D58" s="49">
        <v>9982</v>
      </c>
      <c r="E58" s="49">
        <v>53091</v>
      </c>
      <c r="F58" s="49">
        <v>16379</v>
      </c>
      <c r="G58" s="55">
        <v>9</v>
      </c>
    </row>
    <row r="59" spans="1:7" ht="12.75">
      <c r="A59" s="23"/>
      <c r="B59" s="24"/>
      <c r="C59" s="24"/>
      <c r="D59" s="24"/>
      <c r="E59" s="24"/>
      <c r="F59" s="24"/>
      <c r="G59" s="26"/>
    </row>
    <row r="60" spans="1:7" ht="12.75">
      <c r="A60" s="23" t="s">
        <v>37</v>
      </c>
      <c r="B60" s="24">
        <v>5817</v>
      </c>
      <c r="C60" s="24">
        <v>2147</v>
      </c>
      <c r="D60" s="24">
        <v>2330</v>
      </c>
      <c r="E60" s="24">
        <v>1340</v>
      </c>
      <c r="F60" s="24" t="s">
        <v>95</v>
      </c>
      <c r="G60" s="26" t="s">
        <v>95</v>
      </c>
    </row>
    <row r="61" spans="1:7" ht="12.75">
      <c r="A61" s="23" t="s">
        <v>38</v>
      </c>
      <c r="B61" s="24">
        <v>6632</v>
      </c>
      <c r="C61" s="24">
        <v>1201</v>
      </c>
      <c r="D61" s="24">
        <v>2278</v>
      </c>
      <c r="E61" s="24">
        <v>2242</v>
      </c>
      <c r="F61" s="24">
        <v>911</v>
      </c>
      <c r="G61" s="26" t="s">
        <v>95</v>
      </c>
    </row>
    <row r="62" spans="1:7" ht="12.75">
      <c r="A62" s="23" t="s">
        <v>39</v>
      </c>
      <c r="B62" s="24">
        <v>10806</v>
      </c>
      <c r="C62" s="24">
        <v>2737</v>
      </c>
      <c r="D62" s="24">
        <v>3492</v>
      </c>
      <c r="E62" s="24">
        <v>3934</v>
      </c>
      <c r="F62" s="24">
        <v>643</v>
      </c>
      <c r="G62" s="26" t="s">
        <v>95</v>
      </c>
    </row>
    <row r="63" spans="1:7" s="3" customFormat="1" ht="12.75">
      <c r="A63" s="54" t="s">
        <v>40</v>
      </c>
      <c r="B63" s="49">
        <v>23255</v>
      </c>
      <c r="C63" s="49">
        <v>6085</v>
      </c>
      <c r="D63" s="49">
        <v>8100</v>
      </c>
      <c r="E63" s="49">
        <v>7516</v>
      </c>
      <c r="F63" s="49">
        <v>1554</v>
      </c>
      <c r="G63" s="55" t="s">
        <v>95</v>
      </c>
    </row>
    <row r="64" spans="1:7" ht="12.75">
      <c r="A64" s="23"/>
      <c r="B64" s="24"/>
      <c r="C64" s="24"/>
      <c r="D64" s="24"/>
      <c r="E64" s="24"/>
      <c r="F64" s="24"/>
      <c r="G64" s="26"/>
    </row>
    <row r="65" spans="1:7" s="3" customFormat="1" ht="12.75">
      <c r="A65" s="54" t="s">
        <v>41</v>
      </c>
      <c r="B65" s="49">
        <v>11314</v>
      </c>
      <c r="C65" s="49">
        <v>1692</v>
      </c>
      <c r="D65" s="49">
        <v>4851</v>
      </c>
      <c r="E65" s="49">
        <v>3641</v>
      </c>
      <c r="F65" s="49">
        <v>1130</v>
      </c>
      <c r="G65" s="55" t="s">
        <v>95</v>
      </c>
    </row>
    <row r="66" spans="1:7" ht="12.75">
      <c r="A66" s="23"/>
      <c r="B66" s="24"/>
      <c r="C66" s="24"/>
      <c r="D66" s="24"/>
      <c r="E66" s="24"/>
      <c r="F66" s="24"/>
      <c r="G66" s="26"/>
    </row>
    <row r="67" spans="1:7" ht="12.75">
      <c r="A67" s="23" t="s">
        <v>42</v>
      </c>
      <c r="B67" s="24">
        <v>21766</v>
      </c>
      <c r="C67" s="24">
        <v>1099</v>
      </c>
      <c r="D67" s="24">
        <v>19148</v>
      </c>
      <c r="E67" s="24">
        <v>1519</v>
      </c>
      <c r="F67" s="24" t="s">
        <v>95</v>
      </c>
      <c r="G67" s="26" t="s">
        <v>95</v>
      </c>
    </row>
    <row r="68" spans="1:7" ht="12.75">
      <c r="A68" s="23" t="s">
        <v>43</v>
      </c>
      <c r="B68" s="24">
        <v>19868</v>
      </c>
      <c r="C68" s="24">
        <v>17</v>
      </c>
      <c r="D68" s="24">
        <v>17025</v>
      </c>
      <c r="E68" s="24">
        <v>2124</v>
      </c>
      <c r="F68" s="24">
        <v>702</v>
      </c>
      <c r="G68" s="26" t="s">
        <v>95</v>
      </c>
    </row>
    <row r="69" spans="1:7" s="3" customFormat="1" ht="12.75">
      <c r="A69" s="54" t="s">
        <v>44</v>
      </c>
      <c r="B69" s="49">
        <v>41634</v>
      </c>
      <c r="C69" s="49">
        <v>1116</v>
      </c>
      <c r="D69" s="49">
        <v>36173</v>
      </c>
      <c r="E69" s="49">
        <v>3643</v>
      </c>
      <c r="F69" s="49">
        <v>702</v>
      </c>
      <c r="G69" s="55" t="s">
        <v>95</v>
      </c>
    </row>
    <row r="70" spans="1:7" ht="12.75">
      <c r="A70" s="23"/>
      <c r="B70" s="24"/>
      <c r="C70" s="24"/>
      <c r="D70" s="24"/>
      <c r="E70" s="24"/>
      <c r="F70" s="24"/>
      <c r="G70" s="26"/>
    </row>
    <row r="71" spans="1:7" ht="12.75">
      <c r="A71" s="23" t="s">
        <v>45</v>
      </c>
      <c r="B71" s="24">
        <v>8775</v>
      </c>
      <c r="C71" s="24">
        <v>784</v>
      </c>
      <c r="D71" s="24">
        <v>1907</v>
      </c>
      <c r="E71" s="24">
        <v>3401</v>
      </c>
      <c r="F71" s="24">
        <v>2587</v>
      </c>
      <c r="G71" s="26">
        <v>96</v>
      </c>
    </row>
    <row r="72" spans="1:7" ht="12.75">
      <c r="A72" s="23" t="s">
        <v>46</v>
      </c>
      <c r="B72" s="24">
        <v>7440</v>
      </c>
      <c r="C72" s="24">
        <v>5183</v>
      </c>
      <c r="D72" s="24">
        <v>1824</v>
      </c>
      <c r="E72" s="24">
        <v>433</v>
      </c>
      <c r="F72" s="24" t="s">
        <v>95</v>
      </c>
      <c r="G72" s="26" t="s">
        <v>95</v>
      </c>
    </row>
    <row r="73" spans="1:7" ht="12.75">
      <c r="A73" s="23" t="s">
        <v>47</v>
      </c>
      <c r="B73" s="24">
        <v>13771</v>
      </c>
      <c r="C73" s="24">
        <v>1791</v>
      </c>
      <c r="D73" s="24">
        <v>8589</v>
      </c>
      <c r="E73" s="24">
        <v>3391</v>
      </c>
      <c r="F73" s="24" t="s">
        <v>95</v>
      </c>
      <c r="G73" s="26" t="s">
        <v>95</v>
      </c>
    </row>
    <row r="74" spans="1:7" ht="12.75">
      <c r="A74" s="23" t="s">
        <v>48</v>
      </c>
      <c r="B74" s="24">
        <v>12647</v>
      </c>
      <c r="C74" s="24">
        <v>205</v>
      </c>
      <c r="D74" s="24">
        <v>924</v>
      </c>
      <c r="E74" s="24">
        <v>4986</v>
      </c>
      <c r="F74" s="24">
        <v>5996</v>
      </c>
      <c r="G74" s="26">
        <v>536</v>
      </c>
    </row>
    <row r="75" spans="1:7" ht="12.75">
      <c r="A75" s="23" t="s">
        <v>49</v>
      </c>
      <c r="B75" s="24">
        <v>10128</v>
      </c>
      <c r="C75" s="24">
        <v>5513</v>
      </c>
      <c r="D75" s="24">
        <v>4248</v>
      </c>
      <c r="E75" s="24">
        <v>367</v>
      </c>
      <c r="F75" s="24" t="s">
        <v>95</v>
      </c>
      <c r="G75" s="26" t="s">
        <v>95</v>
      </c>
    </row>
    <row r="76" spans="1:7" ht="12.75">
      <c r="A76" s="23" t="s">
        <v>50</v>
      </c>
      <c r="B76" s="24">
        <v>13496</v>
      </c>
      <c r="C76" s="24">
        <v>79</v>
      </c>
      <c r="D76" s="24">
        <v>5964</v>
      </c>
      <c r="E76" s="24">
        <v>4733</v>
      </c>
      <c r="F76" s="24">
        <v>2715</v>
      </c>
      <c r="G76" s="26">
        <v>5</v>
      </c>
    </row>
    <row r="77" spans="1:7" ht="12.75">
      <c r="A77" s="23" t="s">
        <v>51</v>
      </c>
      <c r="B77" s="24">
        <v>7306</v>
      </c>
      <c r="C77" s="24">
        <v>1289</v>
      </c>
      <c r="D77" s="24">
        <v>3514</v>
      </c>
      <c r="E77" s="24">
        <v>2360</v>
      </c>
      <c r="F77" s="24">
        <v>143</v>
      </c>
      <c r="G77" s="26" t="s">
        <v>95</v>
      </c>
    </row>
    <row r="78" spans="1:7" ht="12.75">
      <c r="A78" s="23" t="s">
        <v>52</v>
      </c>
      <c r="B78" s="24">
        <v>14036</v>
      </c>
      <c r="C78" s="24">
        <v>8962</v>
      </c>
      <c r="D78" s="24">
        <v>4954</v>
      </c>
      <c r="E78" s="24">
        <v>120</v>
      </c>
      <c r="F78" s="24" t="s">
        <v>95</v>
      </c>
      <c r="G78" s="26" t="s">
        <v>95</v>
      </c>
    </row>
    <row r="79" spans="1:7" s="3" customFormat="1" ht="12.75">
      <c r="A79" s="54" t="s">
        <v>105</v>
      </c>
      <c r="B79" s="49">
        <f aca="true" t="shared" si="0" ref="B79:G79">SUM(B71:B78)</f>
        <v>87599</v>
      </c>
      <c r="C79" s="49">
        <f t="shared" si="0"/>
        <v>23806</v>
      </c>
      <c r="D79" s="49">
        <f t="shared" si="0"/>
        <v>31924</v>
      </c>
      <c r="E79" s="49">
        <f t="shared" si="0"/>
        <v>19791</v>
      </c>
      <c r="F79" s="49">
        <f t="shared" si="0"/>
        <v>11441</v>
      </c>
      <c r="G79" s="55">
        <f t="shared" si="0"/>
        <v>637</v>
      </c>
    </row>
    <row r="80" spans="1:7" ht="12.75">
      <c r="A80" s="23"/>
      <c r="B80" s="24"/>
      <c r="C80" s="24"/>
      <c r="D80" s="24"/>
      <c r="E80" s="24"/>
      <c r="F80" s="24"/>
      <c r="G80" s="26"/>
    </row>
    <row r="81" spans="1:7" ht="12.75">
      <c r="A81" s="23" t="s">
        <v>53</v>
      </c>
      <c r="B81" s="24">
        <v>4066</v>
      </c>
      <c r="C81" s="24">
        <v>1910</v>
      </c>
      <c r="D81" s="24">
        <v>1584</v>
      </c>
      <c r="E81" s="24">
        <v>314</v>
      </c>
      <c r="F81" s="24">
        <v>258</v>
      </c>
      <c r="G81" s="26" t="s">
        <v>95</v>
      </c>
    </row>
    <row r="82" spans="1:7" ht="12.75">
      <c r="A82" s="23" t="s">
        <v>54</v>
      </c>
      <c r="B82" s="24">
        <v>3381</v>
      </c>
      <c r="C82" s="24">
        <v>658</v>
      </c>
      <c r="D82" s="24">
        <v>940</v>
      </c>
      <c r="E82" s="24">
        <v>467</v>
      </c>
      <c r="F82" s="24">
        <v>1056</v>
      </c>
      <c r="G82" s="26">
        <v>260</v>
      </c>
    </row>
    <row r="83" spans="1:7" s="3" customFormat="1" ht="12.75">
      <c r="A83" s="54" t="s">
        <v>55</v>
      </c>
      <c r="B83" s="49">
        <v>7447</v>
      </c>
      <c r="C83" s="49">
        <v>2568</v>
      </c>
      <c r="D83" s="49">
        <v>2524</v>
      </c>
      <c r="E83" s="49">
        <v>781</v>
      </c>
      <c r="F83" s="49">
        <v>1314</v>
      </c>
      <c r="G83" s="55">
        <v>260</v>
      </c>
    </row>
    <row r="84" spans="1:7" ht="12.75">
      <c r="A84" s="23"/>
      <c r="B84" s="24"/>
      <c r="C84" s="24"/>
      <c r="D84" s="24"/>
      <c r="E84" s="24"/>
      <c r="F84" s="24"/>
      <c r="G84" s="26"/>
    </row>
    <row r="85" spans="1:7" s="3" customFormat="1" ht="12.75">
      <c r="A85" s="54" t="s">
        <v>106</v>
      </c>
      <c r="B85" s="49">
        <v>32</v>
      </c>
      <c r="C85" s="49">
        <v>31</v>
      </c>
      <c r="D85" s="49">
        <v>1</v>
      </c>
      <c r="E85" s="49" t="s">
        <v>95</v>
      </c>
      <c r="F85" s="49" t="s">
        <v>95</v>
      </c>
      <c r="G85" s="55" t="s">
        <v>95</v>
      </c>
    </row>
    <row r="86" spans="1:7" ht="12.75">
      <c r="A86" s="23" t="s">
        <v>56</v>
      </c>
      <c r="B86" s="24">
        <v>19</v>
      </c>
      <c r="C86" s="24">
        <v>18</v>
      </c>
      <c r="D86" s="24">
        <v>1</v>
      </c>
      <c r="E86" s="24" t="s">
        <v>95</v>
      </c>
      <c r="F86" s="24" t="s">
        <v>95</v>
      </c>
      <c r="G86" s="26" t="s">
        <v>95</v>
      </c>
    </row>
    <row r="87" spans="1:7" ht="12.75">
      <c r="A87" s="23" t="s">
        <v>57</v>
      </c>
      <c r="B87" s="24">
        <v>13</v>
      </c>
      <c r="C87" s="24">
        <v>13</v>
      </c>
      <c r="D87" s="24" t="s">
        <v>95</v>
      </c>
      <c r="E87" s="24" t="s">
        <v>95</v>
      </c>
      <c r="F87" s="24" t="s">
        <v>95</v>
      </c>
      <c r="G87" s="26" t="s">
        <v>95</v>
      </c>
    </row>
    <row r="88" spans="1:7" ht="12.75">
      <c r="A88" s="23"/>
      <c r="B88" s="29"/>
      <c r="C88" s="24"/>
      <c r="D88" s="24"/>
      <c r="E88" s="24"/>
      <c r="F88" s="24"/>
      <c r="G88" s="26"/>
    </row>
    <row r="89" spans="1:7" s="3" customFormat="1" ht="13.5" thickBot="1">
      <c r="A89" s="56" t="s">
        <v>79</v>
      </c>
      <c r="B89" s="57">
        <v>505989</v>
      </c>
      <c r="C89" s="57">
        <f>SUM(C12,C14,C16,C21,C24,C23,C25,C30,C36,C38,C49,C51,C58,C63,C65,C69,C79,C83,C85)</f>
        <v>57618</v>
      </c>
      <c r="D89" s="57">
        <f>SUM(D12,D14,D16,D21,D24,D23,D25,D30,D36,D38,D49,D51,D58,D63,D65,D69,D79,D83,D85)</f>
        <v>156369</v>
      </c>
      <c r="E89" s="57">
        <f>SUM(E12,E14,E16,E21,E24,E23,E25,E30,E36,E38,E49,E51,E58,E63,E65,E69,E79,E83,E85)</f>
        <v>198649</v>
      </c>
      <c r="F89" s="57">
        <f>SUM(F12,F14,F16,F21,F24,F23,F25,F30,F36,F38,F49,F51,F58,F63,F65,F69,F79,F83,F85)</f>
        <v>88766</v>
      </c>
      <c r="G89" s="58">
        <f>SUM(G12,G14,G16,G21,G24,G23,G25,G30,G36,G38,G49,G51,G58,G63,G65,G69,G79,G83,G85)</f>
        <v>4587</v>
      </c>
    </row>
    <row r="90" spans="1:7" ht="12.75">
      <c r="A90" s="33" t="s">
        <v>107</v>
      </c>
      <c r="B90" s="33"/>
      <c r="C90" s="33"/>
      <c r="D90" s="33"/>
      <c r="E90" s="33"/>
      <c r="F90" s="33"/>
      <c r="G90" s="33"/>
    </row>
    <row r="91" spans="1:2" ht="12.75">
      <c r="A91" t="s">
        <v>91</v>
      </c>
      <c r="B91" s="18"/>
    </row>
    <row r="92" ht="12.75">
      <c r="B92" s="18"/>
    </row>
    <row r="93" ht="12.75">
      <c r="B93" s="14"/>
    </row>
    <row r="94" ht="12.75">
      <c r="B94" s="15"/>
    </row>
    <row r="95" ht="12.75">
      <c r="B95" s="15"/>
    </row>
    <row r="96" ht="12.75">
      <c r="B96" s="14"/>
    </row>
    <row r="97" ht="12.75">
      <c r="B97" s="16"/>
    </row>
    <row r="98" ht="12.75">
      <c r="B98" s="14"/>
    </row>
    <row r="99" ht="12.75">
      <c r="B99" s="14"/>
    </row>
    <row r="100" ht="12.75">
      <c r="B100" s="16"/>
    </row>
    <row r="101" ht="12.75">
      <c r="B101" s="14"/>
    </row>
    <row r="102" ht="12.75">
      <c r="B102" s="14"/>
    </row>
    <row r="103" ht="12.75">
      <c r="B103" s="14"/>
    </row>
  </sheetData>
  <mergeCells count="9">
    <mergeCell ref="A1:G1"/>
    <mergeCell ref="A3:G3"/>
    <mergeCell ref="C5:G5"/>
    <mergeCell ref="C6:C7"/>
    <mergeCell ref="D6:D7"/>
    <mergeCell ref="E6:E7"/>
    <mergeCell ref="F6:F7"/>
    <mergeCell ref="G6:G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1"/>
  <sheetViews>
    <sheetView showGridLines="0" view="pageBreakPreview" zoomScale="60" zoomScaleNormal="70" workbookViewId="0" topLeftCell="A55">
      <selection activeCell="R8" sqref="R8"/>
    </sheetView>
  </sheetViews>
  <sheetFormatPr defaultColWidth="11.421875" defaultRowHeight="12.75"/>
  <cols>
    <col min="1" max="1" width="36.421875" style="0" customWidth="1"/>
    <col min="2" max="2" width="12.140625" style="0" customWidth="1"/>
    <col min="3" max="15" width="8.7109375" style="0" customWidth="1"/>
    <col min="16" max="17" width="10.7109375" style="0" customWidth="1"/>
  </cols>
  <sheetData>
    <row r="1" spans="1:17" ht="18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3"/>
      <c r="Q1" s="13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74" t="s">
        <v>119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4"/>
      <c r="Q3" s="4"/>
    </row>
    <row r="4" spans="1:17" ht="13.5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"/>
      <c r="Q4" s="4"/>
    </row>
    <row r="5" spans="1:18" ht="14.25" customHeight="1">
      <c r="A5" s="78" t="s">
        <v>109</v>
      </c>
      <c r="B5" s="81" t="s">
        <v>108</v>
      </c>
      <c r="C5" s="75" t="s">
        <v>94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43" t="s">
        <v>0</v>
      </c>
      <c r="P5" s="5"/>
      <c r="Q5" s="5"/>
      <c r="R5" s="6"/>
    </row>
    <row r="6" spans="1:19" ht="12.75">
      <c r="A6" s="79"/>
      <c r="B6" s="82"/>
      <c r="C6" s="44" t="s">
        <v>73</v>
      </c>
      <c r="D6" s="44" t="s">
        <v>80</v>
      </c>
      <c r="E6" s="44" t="s">
        <v>81</v>
      </c>
      <c r="F6" s="44" t="s">
        <v>82</v>
      </c>
      <c r="G6" s="44" t="s">
        <v>83</v>
      </c>
      <c r="H6" s="44" t="s">
        <v>84</v>
      </c>
      <c r="I6" s="44" t="s">
        <v>85</v>
      </c>
      <c r="J6" s="44" t="s">
        <v>86</v>
      </c>
      <c r="K6" s="44" t="s">
        <v>87</v>
      </c>
      <c r="L6" s="44" t="s">
        <v>88</v>
      </c>
      <c r="M6" s="44" t="s">
        <v>89</v>
      </c>
      <c r="N6" s="44" t="s">
        <v>90</v>
      </c>
      <c r="O6" s="45" t="s">
        <v>58</v>
      </c>
      <c r="P6" s="5"/>
      <c r="Q6" s="5"/>
      <c r="R6" s="6"/>
      <c r="S6" s="8"/>
    </row>
    <row r="7" spans="1:16" ht="15" customHeight="1" thickBot="1">
      <c r="A7" s="80"/>
      <c r="B7" s="83"/>
      <c r="C7" s="46">
        <v>5</v>
      </c>
      <c r="D7" s="46" t="s">
        <v>59</v>
      </c>
      <c r="E7" s="46" t="s">
        <v>60</v>
      </c>
      <c r="F7" s="46" t="s">
        <v>61</v>
      </c>
      <c r="G7" s="46" t="s">
        <v>62</v>
      </c>
      <c r="H7" s="46" t="s">
        <v>63</v>
      </c>
      <c r="I7" s="46" t="s">
        <v>64</v>
      </c>
      <c r="J7" s="46" t="s">
        <v>65</v>
      </c>
      <c r="K7" s="46" t="s">
        <v>66</v>
      </c>
      <c r="L7" s="46" t="s">
        <v>67</v>
      </c>
      <c r="M7" s="47" t="s">
        <v>74</v>
      </c>
      <c r="N7" s="47">
        <v>1000</v>
      </c>
      <c r="O7" s="48" t="s">
        <v>72</v>
      </c>
      <c r="P7" s="5"/>
    </row>
    <row r="8" spans="1:16" ht="12.75">
      <c r="A8" s="20" t="s">
        <v>68</v>
      </c>
      <c r="B8" s="21">
        <v>94</v>
      </c>
      <c r="C8" s="21" t="s">
        <v>95</v>
      </c>
      <c r="D8" s="21">
        <v>1</v>
      </c>
      <c r="E8" s="21">
        <v>1</v>
      </c>
      <c r="F8" s="21">
        <v>1</v>
      </c>
      <c r="G8" s="21">
        <v>6</v>
      </c>
      <c r="H8" s="21">
        <v>17</v>
      </c>
      <c r="I8" s="21">
        <v>40</v>
      </c>
      <c r="J8" s="21">
        <v>24</v>
      </c>
      <c r="K8" s="21">
        <v>4</v>
      </c>
      <c r="L8" s="21" t="s">
        <v>95</v>
      </c>
      <c r="M8" s="21" t="s">
        <v>95</v>
      </c>
      <c r="N8" s="21" t="s">
        <v>95</v>
      </c>
      <c r="O8" s="38">
        <v>84.6</v>
      </c>
      <c r="P8" s="9"/>
    </row>
    <row r="9" spans="1:16" ht="12.75">
      <c r="A9" s="23" t="s">
        <v>3</v>
      </c>
      <c r="B9" s="24">
        <v>67</v>
      </c>
      <c r="C9" s="24" t="s">
        <v>95</v>
      </c>
      <c r="D9" s="24">
        <v>2</v>
      </c>
      <c r="E9" s="24" t="s">
        <v>95</v>
      </c>
      <c r="F9" s="24" t="s">
        <v>95</v>
      </c>
      <c r="G9" s="24" t="s">
        <v>95</v>
      </c>
      <c r="H9" s="24">
        <v>1</v>
      </c>
      <c r="I9" s="24">
        <v>14</v>
      </c>
      <c r="J9" s="24">
        <v>42</v>
      </c>
      <c r="K9" s="24">
        <v>4</v>
      </c>
      <c r="L9" s="24">
        <v>4</v>
      </c>
      <c r="M9" s="24" t="s">
        <v>95</v>
      </c>
      <c r="N9" s="24" t="s">
        <v>95</v>
      </c>
      <c r="O9" s="39">
        <v>147.1</v>
      </c>
      <c r="P9" s="9"/>
    </row>
    <row r="10" spans="1:16" ht="12.75">
      <c r="A10" s="23" t="s">
        <v>69</v>
      </c>
      <c r="B10" s="24">
        <v>92</v>
      </c>
      <c r="C10" s="24" t="s">
        <v>95</v>
      </c>
      <c r="D10" s="24">
        <v>2</v>
      </c>
      <c r="E10" s="24" t="s">
        <v>95</v>
      </c>
      <c r="F10" s="24">
        <v>1</v>
      </c>
      <c r="G10" s="24">
        <v>11</v>
      </c>
      <c r="H10" s="24">
        <v>17</v>
      </c>
      <c r="I10" s="24">
        <v>38</v>
      </c>
      <c r="J10" s="24">
        <v>18</v>
      </c>
      <c r="K10" s="24">
        <v>5</v>
      </c>
      <c r="L10" s="24" t="s">
        <v>95</v>
      </c>
      <c r="M10" s="24" t="s">
        <v>95</v>
      </c>
      <c r="N10" s="24" t="s">
        <v>95</v>
      </c>
      <c r="O10" s="39">
        <v>79.1</v>
      </c>
      <c r="P10" s="9"/>
    </row>
    <row r="11" spans="1:16" ht="12.75">
      <c r="A11" s="23" t="s">
        <v>5</v>
      </c>
      <c r="B11" s="24">
        <v>62</v>
      </c>
      <c r="C11" s="24">
        <v>1</v>
      </c>
      <c r="D11" s="24">
        <v>2</v>
      </c>
      <c r="E11" s="24" t="s">
        <v>95</v>
      </c>
      <c r="F11" s="24">
        <v>1</v>
      </c>
      <c r="G11" s="24">
        <v>7</v>
      </c>
      <c r="H11" s="24">
        <v>18</v>
      </c>
      <c r="I11" s="24">
        <v>18</v>
      </c>
      <c r="J11" s="24">
        <v>13</v>
      </c>
      <c r="K11" s="24">
        <v>1</v>
      </c>
      <c r="L11" s="24">
        <v>1</v>
      </c>
      <c r="M11" s="24" t="s">
        <v>95</v>
      </c>
      <c r="N11" s="24" t="s">
        <v>95</v>
      </c>
      <c r="O11" s="39">
        <v>72.5</v>
      </c>
      <c r="P11" s="9"/>
    </row>
    <row r="12" spans="1:31" s="3" customFormat="1" ht="12.75">
      <c r="A12" s="54" t="s">
        <v>6</v>
      </c>
      <c r="B12" s="49">
        <v>315</v>
      </c>
      <c r="C12" s="49">
        <v>1</v>
      </c>
      <c r="D12" s="49">
        <v>7</v>
      </c>
      <c r="E12" s="49">
        <v>1</v>
      </c>
      <c r="F12" s="49">
        <v>3</v>
      </c>
      <c r="G12" s="49">
        <v>24</v>
      </c>
      <c r="H12" s="49">
        <v>53</v>
      </c>
      <c r="I12" s="49">
        <v>110</v>
      </c>
      <c r="J12" s="49">
        <v>97</v>
      </c>
      <c r="K12" s="49">
        <v>14</v>
      </c>
      <c r="L12" s="49">
        <v>5</v>
      </c>
      <c r="M12" s="49" t="s">
        <v>95</v>
      </c>
      <c r="N12" s="49" t="s">
        <v>95</v>
      </c>
      <c r="O12" s="59">
        <v>93.9</v>
      </c>
      <c r="P12" s="9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16" ht="12.7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39"/>
      <c r="P13" s="9"/>
    </row>
    <row r="14" spans="1:31" s="3" customFormat="1" ht="12.75">
      <c r="A14" s="54" t="s">
        <v>7</v>
      </c>
      <c r="B14" s="49">
        <v>78</v>
      </c>
      <c r="C14" s="49" t="s">
        <v>95</v>
      </c>
      <c r="D14" s="49">
        <v>2</v>
      </c>
      <c r="E14" s="49">
        <v>1</v>
      </c>
      <c r="F14" s="49" t="s">
        <v>95</v>
      </c>
      <c r="G14" s="49">
        <v>5</v>
      </c>
      <c r="H14" s="49">
        <v>10</v>
      </c>
      <c r="I14" s="49">
        <v>25</v>
      </c>
      <c r="J14" s="49">
        <v>15</v>
      </c>
      <c r="K14" s="49">
        <v>12</v>
      </c>
      <c r="L14" s="49">
        <v>6</v>
      </c>
      <c r="M14" s="49">
        <v>2</v>
      </c>
      <c r="N14" s="49" t="s">
        <v>95</v>
      </c>
      <c r="O14" s="59">
        <v>135.9</v>
      </c>
      <c r="P14" s="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16" ht="12.7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9"/>
      <c r="P15" s="9"/>
    </row>
    <row r="16" spans="1:31" s="3" customFormat="1" ht="12.75">
      <c r="A16" s="54" t="s">
        <v>8</v>
      </c>
      <c r="B16" s="49">
        <v>102</v>
      </c>
      <c r="C16" s="49">
        <v>1</v>
      </c>
      <c r="D16" s="49">
        <v>6</v>
      </c>
      <c r="E16" s="49">
        <v>2</v>
      </c>
      <c r="F16" s="49">
        <v>13</v>
      </c>
      <c r="G16" s="49">
        <v>11</v>
      </c>
      <c r="H16" s="49">
        <v>34</v>
      </c>
      <c r="I16" s="49">
        <v>28</v>
      </c>
      <c r="J16" s="49">
        <v>4</v>
      </c>
      <c r="K16" s="49">
        <v>3</v>
      </c>
      <c r="L16" s="49" t="s">
        <v>95</v>
      </c>
      <c r="M16" s="49" t="s">
        <v>95</v>
      </c>
      <c r="N16" s="49" t="s">
        <v>95</v>
      </c>
      <c r="O16" s="59">
        <v>52.2</v>
      </c>
      <c r="P16" s="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16" ht="12.7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9"/>
      <c r="P17" s="9"/>
    </row>
    <row r="18" spans="1:16" ht="12.75">
      <c r="A18" s="23" t="s">
        <v>99</v>
      </c>
      <c r="B18" s="24">
        <v>51</v>
      </c>
      <c r="C18" s="24" t="s">
        <v>95</v>
      </c>
      <c r="D18" s="24">
        <v>6</v>
      </c>
      <c r="E18" s="24">
        <v>4</v>
      </c>
      <c r="F18" s="24">
        <v>4</v>
      </c>
      <c r="G18" s="24">
        <v>4</v>
      </c>
      <c r="H18" s="24">
        <v>12</v>
      </c>
      <c r="I18" s="24">
        <v>13</v>
      </c>
      <c r="J18" s="24">
        <v>6</v>
      </c>
      <c r="K18" s="24">
        <v>2</v>
      </c>
      <c r="L18" s="24" t="s">
        <v>95</v>
      </c>
      <c r="M18" s="24" t="s">
        <v>95</v>
      </c>
      <c r="N18" s="24" t="s">
        <v>95</v>
      </c>
      <c r="O18" s="39">
        <v>59.5</v>
      </c>
      <c r="P18" s="9"/>
    </row>
    <row r="19" spans="1:16" ht="12.75">
      <c r="A19" s="23" t="s">
        <v>9</v>
      </c>
      <c r="B19" s="24">
        <v>88</v>
      </c>
      <c r="C19" s="24">
        <v>10</v>
      </c>
      <c r="D19" s="24">
        <v>21</v>
      </c>
      <c r="E19" s="24">
        <v>15</v>
      </c>
      <c r="F19" s="24">
        <v>7</v>
      </c>
      <c r="G19" s="24">
        <v>13</v>
      </c>
      <c r="H19" s="24">
        <v>13</v>
      </c>
      <c r="I19" s="24">
        <v>8</v>
      </c>
      <c r="J19" s="24">
        <v>1</v>
      </c>
      <c r="K19" s="24" t="s">
        <v>95</v>
      </c>
      <c r="L19" s="24" t="s">
        <v>95</v>
      </c>
      <c r="M19" s="24" t="s">
        <v>95</v>
      </c>
      <c r="N19" s="24" t="s">
        <v>95</v>
      </c>
      <c r="O19" s="39">
        <v>22.5</v>
      </c>
      <c r="P19" s="9"/>
    </row>
    <row r="20" spans="1:16" ht="12.75">
      <c r="A20" s="23" t="s">
        <v>10</v>
      </c>
      <c r="B20" s="24">
        <v>112</v>
      </c>
      <c r="C20" s="24">
        <v>13</v>
      </c>
      <c r="D20" s="24">
        <v>24</v>
      </c>
      <c r="E20" s="24">
        <v>18</v>
      </c>
      <c r="F20" s="24">
        <v>22</v>
      </c>
      <c r="G20" s="24">
        <v>12</v>
      </c>
      <c r="H20" s="24">
        <v>18</v>
      </c>
      <c r="I20" s="24">
        <v>3</v>
      </c>
      <c r="J20" s="24">
        <v>2</v>
      </c>
      <c r="K20" s="24" t="s">
        <v>95</v>
      </c>
      <c r="L20" s="24" t="s">
        <v>95</v>
      </c>
      <c r="M20" s="24" t="s">
        <v>95</v>
      </c>
      <c r="N20" s="24" t="s">
        <v>95</v>
      </c>
      <c r="O20" s="39">
        <v>19.8</v>
      </c>
      <c r="P20" s="9"/>
    </row>
    <row r="21" spans="1:31" s="3" customFormat="1" ht="12.75">
      <c r="A21" s="54" t="s">
        <v>100</v>
      </c>
      <c r="B21" s="49">
        <v>251</v>
      </c>
      <c r="C21" s="49">
        <v>23</v>
      </c>
      <c r="D21" s="49">
        <v>51</v>
      </c>
      <c r="E21" s="49">
        <v>37</v>
      </c>
      <c r="F21" s="49">
        <v>33</v>
      </c>
      <c r="G21" s="49">
        <v>29</v>
      </c>
      <c r="H21" s="49">
        <v>43</v>
      </c>
      <c r="I21" s="49">
        <v>24</v>
      </c>
      <c r="J21" s="49">
        <v>9</v>
      </c>
      <c r="K21" s="49">
        <v>2</v>
      </c>
      <c r="L21" s="49" t="s">
        <v>95</v>
      </c>
      <c r="M21" s="49" t="s">
        <v>95</v>
      </c>
      <c r="N21" s="49" t="s">
        <v>95</v>
      </c>
      <c r="O21" s="59">
        <v>28.8</v>
      </c>
      <c r="P21" s="9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16" ht="12.7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9"/>
      <c r="P22" s="9"/>
    </row>
    <row r="23" spans="1:31" s="3" customFormat="1" ht="12.75" customHeight="1">
      <c r="A23" s="54" t="s">
        <v>96</v>
      </c>
      <c r="B23" s="49">
        <v>272</v>
      </c>
      <c r="C23" s="49">
        <v>20</v>
      </c>
      <c r="D23" s="49">
        <v>39</v>
      </c>
      <c r="E23" s="49">
        <v>34</v>
      </c>
      <c r="F23" s="49">
        <v>24</v>
      </c>
      <c r="G23" s="49">
        <v>42</v>
      </c>
      <c r="H23" s="49">
        <v>51</v>
      </c>
      <c r="I23" s="49">
        <v>50</v>
      </c>
      <c r="J23" s="49">
        <v>9</v>
      </c>
      <c r="K23" s="49">
        <v>2</v>
      </c>
      <c r="L23" s="49">
        <v>1</v>
      </c>
      <c r="M23" s="49" t="s">
        <v>95</v>
      </c>
      <c r="N23" s="49" t="s">
        <v>95</v>
      </c>
      <c r="O23" s="59">
        <v>38.2</v>
      </c>
      <c r="P23" s="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16" ht="12.7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39"/>
      <c r="P24" s="9"/>
    </row>
    <row r="25" spans="1:31" s="3" customFormat="1" ht="12.75">
      <c r="A25" s="54" t="s">
        <v>12</v>
      </c>
      <c r="B25" s="49">
        <v>174</v>
      </c>
      <c r="C25" s="49">
        <v>9</v>
      </c>
      <c r="D25" s="49">
        <v>29</v>
      </c>
      <c r="E25" s="49">
        <v>30</v>
      </c>
      <c r="F25" s="49">
        <v>26</v>
      </c>
      <c r="G25" s="49">
        <v>20</v>
      </c>
      <c r="H25" s="49">
        <v>35</v>
      </c>
      <c r="I25" s="49">
        <v>21</v>
      </c>
      <c r="J25" s="49">
        <v>4</v>
      </c>
      <c r="K25" s="49" t="s">
        <v>95</v>
      </c>
      <c r="L25" s="49" t="s">
        <v>95</v>
      </c>
      <c r="M25" s="49" t="s">
        <v>95</v>
      </c>
      <c r="N25" s="49" t="s">
        <v>95</v>
      </c>
      <c r="O25" s="59">
        <v>29</v>
      </c>
      <c r="P25" s="9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16" ht="12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39"/>
      <c r="P26" s="9"/>
    </row>
    <row r="27" spans="1:16" ht="12.75">
      <c r="A27" s="23" t="s">
        <v>13</v>
      </c>
      <c r="B27" s="24">
        <v>202</v>
      </c>
      <c r="C27" s="24">
        <v>2</v>
      </c>
      <c r="D27" s="24">
        <v>10</v>
      </c>
      <c r="E27" s="24">
        <v>12</v>
      </c>
      <c r="F27" s="24">
        <v>15</v>
      </c>
      <c r="G27" s="24">
        <v>23</v>
      </c>
      <c r="H27" s="24">
        <v>39</v>
      </c>
      <c r="I27" s="24">
        <v>48</v>
      </c>
      <c r="J27" s="24">
        <v>40</v>
      </c>
      <c r="K27" s="24">
        <v>10</v>
      </c>
      <c r="L27" s="24">
        <v>2</v>
      </c>
      <c r="M27" s="24">
        <v>1</v>
      </c>
      <c r="N27" s="24" t="s">
        <v>95</v>
      </c>
      <c r="O27" s="39">
        <v>77.4</v>
      </c>
      <c r="P27" s="9"/>
    </row>
    <row r="28" spans="1:16" ht="12.75">
      <c r="A28" s="23" t="s">
        <v>14</v>
      </c>
      <c r="B28" s="24">
        <v>236</v>
      </c>
      <c r="C28" s="24" t="s">
        <v>95</v>
      </c>
      <c r="D28" s="24">
        <v>1</v>
      </c>
      <c r="E28" s="24">
        <v>5</v>
      </c>
      <c r="F28" s="24">
        <v>14</v>
      </c>
      <c r="G28" s="24">
        <v>41</v>
      </c>
      <c r="H28" s="24">
        <v>72</v>
      </c>
      <c r="I28" s="24">
        <v>71</v>
      </c>
      <c r="J28" s="24">
        <v>24</v>
      </c>
      <c r="K28" s="24">
        <v>4</v>
      </c>
      <c r="L28" s="24">
        <v>4</v>
      </c>
      <c r="M28" s="24" t="s">
        <v>95</v>
      </c>
      <c r="N28" s="24" t="s">
        <v>95</v>
      </c>
      <c r="O28" s="39">
        <v>62.8</v>
      </c>
      <c r="P28" s="9"/>
    </row>
    <row r="29" spans="1:16" ht="12.75">
      <c r="A29" s="23" t="s">
        <v>15</v>
      </c>
      <c r="B29" s="24">
        <v>292</v>
      </c>
      <c r="C29" s="24">
        <v>13</v>
      </c>
      <c r="D29" s="24">
        <v>13</v>
      </c>
      <c r="E29" s="24">
        <v>23</v>
      </c>
      <c r="F29" s="24">
        <v>40</v>
      </c>
      <c r="G29" s="24">
        <v>43</v>
      </c>
      <c r="H29" s="24">
        <v>62</v>
      </c>
      <c r="I29" s="24">
        <v>55</v>
      </c>
      <c r="J29" s="24">
        <v>30</v>
      </c>
      <c r="K29" s="24">
        <v>4</v>
      </c>
      <c r="L29" s="24">
        <v>6</v>
      </c>
      <c r="M29" s="24">
        <v>2</v>
      </c>
      <c r="N29" s="24">
        <v>1</v>
      </c>
      <c r="O29" s="39">
        <v>59.2</v>
      </c>
      <c r="P29" s="9"/>
    </row>
    <row r="30" spans="1:31" s="3" customFormat="1" ht="12.75">
      <c r="A30" s="54" t="s">
        <v>101</v>
      </c>
      <c r="B30" s="49">
        <v>731</v>
      </c>
      <c r="C30" s="49">
        <v>16</v>
      </c>
      <c r="D30" s="49">
        <v>24</v>
      </c>
      <c r="E30" s="49">
        <v>40</v>
      </c>
      <c r="F30" s="49">
        <v>69</v>
      </c>
      <c r="G30" s="49">
        <v>107</v>
      </c>
      <c r="H30" s="49">
        <v>173</v>
      </c>
      <c r="I30" s="49">
        <v>174</v>
      </c>
      <c r="J30" s="49">
        <v>94</v>
      </c>
      <c r="K30" s="49">
        <v>18</v>
      </c>
      <c r="L30" s="49">
        <v>12</v>
      </c>
      <c r="M30" s="49">
        <v>3</v>
      </c>
      <c r="N30" s="49">
        <v>1</v>
      </c>
      <c r="O30" s="59">
        <v>65.3</v>
      </c>
      <c r="P30" s="9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16" ht="12.7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39"/>
      <c r="P31" s="9"/>
    </row>
    <row r="32" spans="1:16" ht="12.75">
      <c r="A32" s="23" t="s">
        <v>16</v>
      </c>
      <c r="B32" s="24">
        <v>311</v>
      </c>
      <c r="C32" s="24">
        <v>21</v>
      </c>
      <c r="D32" s="24">
        <v>48</v>
      </c>
      <c r="E32" s="24">
        <v>43</v>
      </c>
      <c r="F32" s="24">
        <v>41</v>
      </c>
      <c r="G32" s="24">
        <v>59</v>
      </c>
      <c r="H32" s="24">
        <v>69</v>
      </c>
      <c r="I32" s="24">
        <v>29</v>
      </c>
      <c r="J32" s="24">
        <v>1</v>
      </c>
      <c r="K32" s="24" t="s">
        <v>95</v>
      </c>
      <c r="L32" s="24" t="s">
        <v>95</v>
      </c>
      <c r="M32" s="24" t="s">
        <v>95</v>
      </c>
      <c r="N32" s="24" t="s">
        <v>95</v>
      </c>
      <c r="O32" s="39">
        <v>24.8</v>
      </c>
      <c r="P32" s="9"/>
    </row>
    <row r="33" spans="1:16" ht="12.75">
      <c r="A33" s="23" t="s">
        <v>17</v>
      </c>
      <c r="B33" s="24">
        <v>221</v>
      </c>
      <c r="C33" s="24">
        <v>11</v>
      </c>
      <c r="D33" s="24">
        <v>42</v>
      </c>
      <c r="E33" s="24">
        <v>35</v>
      </c>
      <c r="F33" s="24">
        <v>33</v>
      </c>
      <c r="G33" s="24">
        <v>25</v>
      </c>
      <c r="H33" s="24">
        <v>47</v>
      </c>
      <c r="I33" s="24">
        <v>26</v>
      </c>
      <c r="J33" s="24">
        <v>2</v>
      </c>
      <c r="K33" s="24" t="s">
        <v>95</v>
      </c>
      <c r="L33" s="24" t="s">
        <v>95</v>
      </c>
      <c r="M33" s="24" t="s">
        <v>95</v>
      </c>
      <c r="N33" s="24" t="s">
        <v>95</v>
      </c>
      <c r="O33" s="39">
        <v>26.7</v>
      </c>
      <c r="P33" s="9"/>
    </row>
    <row r="34" spans="1:16" ht="12.75">
      <c r="A34" s="23" t="s">
        <v>18</v>
      </c>
      <c r="B34" s="24">
        <v>231</v>
      </c>
      <c r="C34" s="24">
        <v>2</v>
      </c>
      <c r="D34" s="24">
        <v>18</v>
      </c>
      <c r="E34" s="24">
        <v>24</v>
      </c>
      <c r="F34" s="24">
        <v>25</v>
      </c>
      <c r="G34" s="24">
        <v>39</v>
      </c>
      <c r="H34" s="24">
        <v>34</v>
      </c>
      <c r="I34" s="24">
        <v>53</v>
      </c>
      <c r="J34" s="24">
        <v>31</v>
      </c>
      <c r="K34" s="24">
        <v>4</v>
      </c>
      <c r="L34" s="24">
        <v>1</v>
      </c>
      <c r="M34" s="24" t="s">
        <v>95</v>
      </c>
      <c r="N34" s="24" t="s">
        <v>95</v>
      </c>
      <c r="O34" s="39">
        <v>52.7</v>
      </c>
      <c r="P34" s="9"/>
    </row>
    <row r="35" spans="1:16" ht="12.75">
      <c r="A35" s="23" t="s">
        <v>19</v>
      </c>
      <c r="B35" s="24">
        <v>183</v>
      </c>
      <c r="C35" s="24">
        <v>6</v>
      </c>
      <c r="D35" s="24">
        <v>30</v>
      </c>
      <c r="E35" s="24">
        <v>24</v>
      </c>
      <c r="F35" s="24">
        <v>19</v>
      </c>
      <c r="G35" s="24">
        <v>31</v>
      </c>
      <c r="H35" s="24">
        <v>31</v>
      </c>
      <c r="I35" s="24">
        <v>30</v>
      </c>
      <c r="J35" s="24">
        <v>10</v>
      </c>
      <c r="K35" s="24">
        <v>2</v>
      </c>
      <c r="L35" s="24" t="s">
        <v>95</v>
      </c>
      <c r="M35" s="24" t="s">
        <v>95</v>
      </c>
      <c r="N35" s="24" t="s">
        <v>95</v>
      </c>
      <c r="O35" s="39">
        <v>34.4</v>
      </c>
      <c r="P35" s="9"/>
    </row>
    <row r="36" spans="1:31" s="3" customFormat="1" ht="12.75">
      <c r="A36" s="54" t="s">
        <v>20</v>
      </c>
      <c r="B36" s="49">
        <v>946</v>
      </c>
      <c r="C36" s="49">
        <v>40</v>
      </c>
      <c r="D36" s="49">
        <v>138</v>
      </c>
      <c r="E36" s="49">
        <v>126</v>
      </c>
      <c r="F36" s="49">
        <v>118</v>
      </c>
      <c r="G36" s="49">
        <v>154</v>
      </c>
      <c r="H36" s="49">
        <v>181</v>
      </c>
      <c r="I36" s="49">
        <v>138</v>
      </c>
      <c r="J36" s="49">
        <v>44</v>
      </c>
      <c r="K36" s="49">
        <v>6</v>
      </c>
      <c r="L36" s="49">
        <v>1</v>
      </c>
      <c r="M36" s="49" t="s">
        <v>95</v>
      </c>
      <c r="N36" s="49" t="s">
        <v>95</v>
      </c>
      <c r="O36" s="59">
        <v>33.9</v>
      </c>
      <c r="P36" s="9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16" ht="12.7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39"/>
      <c r="P37" s="9"/>
    </row>
    <row r="38" spans="1:31" s="3" customFormat="1" ht="12.75">
      <c r="A38" s="54" t="s">
        <v>21</v>
      </c>
      <c r="B38" s="49">
        <v>67</v>
      </c>
      <c r="C38" s="49" t="s">
        <v>95</v>
      </c>
      <c r="D38" s="49">
        <v>1</v>
      </c>
      <c r="E38" s="49">
        <v>5</v>
      </c>
      <c r="F38" s="49">
        <v>6</v>
      </c>
      <c r="G38" s="49">
        <v>4</v>
      </c>
      <c r="H38" s="49">
        <v>18</v>
      </c>
      <c r="I38" s="49">
        <v>15</v>
      </c>
      <c r="J38" s="49">
        <v>15</v>
      </c>
      <c r="K38" s="49">
        <v>2</v>
      </c>
      <c r="L38" s="49">
        <v>1</v>
      </c>
      <c r="M38" s="49" t="s">
        <v>95</v>
      </c>
      <c r="N38" s="49" t="s">
        <v>95</v>
      </c>
      <c r="O38" s="59">
        <v>74.5</v>
      </c>
      <c r="P38" s="9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16" ht="12.7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39"/>
      <c r="P39" s="9"/>
    </row>
    <row r="40" spans="1:16" ht="12.75">
      <c r="A40" s="23" t="s">
        <v>102</v>
      </c>
      <c r="B40" s="24">
        <v>248</v>
      </c>
      <c r="C40" s="24">
        <v>2</v>
      </c>
      <c r="D40" s="24">
        <v>18</v>
      </c>
      <c r="E40" s="24">
        <v>41</v>
      </c>
      <c r="F40" s="24">
        <v>51</v>
      </c>
      <c r="G40" s="24">
        <v>44</v>
      </c>
      <c r="H40" s="24">
        <v>52</v>
      </c>
      <c r="I40" s="24">
        <v>33</v>
      </c>
      <c r="J40" s="24">
        <v>5</v>
      </c>
      <c r="K40" s="24">
        <v>2</v>
      </c>
      <c r="L40" s="24" t="s">
        <v>95</v>
      </c>
      <c r="M40" s="24" t="s">
        <v>95</v>
      </c>
      <c r="N40" s="24" t="s">
        <v>95</v>
      </c>
      <c r="O40" s="39">
        <v>32.5</v>
      </c>
      <c r="P40" s="9"/>
    </row>
    <row r="41" spans="1:16" ht="12.75">
      <c r="A41" s="23" t="s">
        <v>22</v>
      </c>
      <c r="B41" s="24">
        <v>371</v>
      </c>
      <c r="C41" s="24">
        <v>3</v>
      </c>
      <c r="D41" s="24">
        <v>45</v>
      </c>
      <c r="E41" s="24">
        <v>73</v>
      </c>
      <c r="F41" s="24">
        <v>50</v>
      </c>
      <c r="G41" s="24">
        <v>68</v>
      </c>
      <c r="H41" s="24">
        <v>59</v>
      </c>
      <c r="I41" s="24">
        <v>41</v>
      </c>
      <c r="J41" s="24">
        <v>25</v>
      </c>
      <c r="K41" s="24">
        <v>6</v>
      </c>
      <c r="L41" s="24">
        <v>1</v>
      </c>
      <c r="M41" s="24" t="s">
        <v>95</v>
      </c>
      <c r="N41" s="24" t="s">
        <v>95</v>
      </c>
      <c r="O41" s="39">
        <v>38.5</v>
      </c>
      <c r="P41" s="9"/>
    </row>
    <row r="42" spans="1:16" ht="12.75">
      <c r="A42" s="23" t="s">
        <v>23</v>
      </c>
      <c r="B42" s="24">
        <v>211</v>
      </c>
      <c r="C42" s="24">
        <v>1</v>
      </c>
      <c r="D42" s="24" t="s">
        <v>95</v>
      </c>
      <c r="E42" s="24">
        <v>6</v>
      </c>
      <c r="F42" s="24">
        <v>8</v>
      </c>
      <c r="G42" s="24">
        <v>31</v>
      </c>
      <c r="H42" s="24">
        <v>50</v>
      </c>
      <c r="I42" s="24">
        <v>65</v>
      </c>
      <c r="J42" s="24">
        <v>41</v>
      </c>
      <c r="K42" s="24">
        <v>8</v>
      </c>
      <c r="L42" s="24">
        <v>1</v>
      </c>
      <c r="M42" s="24" t="s">
        <v>95</v>
      </c>
      <c r="N42" s="24" t="s">
        <v>95</v>
      </c>
      <c r="O42" s="39">
        <v>73.8</v>
      </c>
      <c r="P42" s="9"/>
    </row>
    <row r="43" spans="1:16" ht="12.75">
      <c r="A43" s="23" t="s">
        <v>24</v>
      </c>
      <c r="B43" s="24">
        <v>191</v>
      </c>
      <c r="C43" s="24" t="s">
        <v>95</v>
      </c>
      <c r="D43" s="24">
        <v>5</v>
      </c>
      <c r="E43" s="24">
        <v>18</v>
      </c>
      <c r="F43" s="24">
        <v>22</v>
      </c>
      <c r="G43" s="24">
        <v>57</v>
      </c>
      <c r="H43" s="24">
        <v>41</v>
      </c>
      <c r="I43" s="24">
        <v>35</v>
      </c>
      <c r="J43" s="24">
        <v>11</v>
      </c>
      <c r="K43" s="24">
        <v>1</v>
      </c>
      <c r="L43" s="24">
        <v>1</v>
      </c>
      <c r="M43" s="24" t="s">
        <v>95</v>
      </c>
      <c r="N43" s="24" t="s">
        <v>95</v>
      </c>
      <c r="O43" s="39">
        <v>42.2</v>
      </c>
      <c r="P43" s="9"/>
    </row>
    <row r="44" spans="1:16" ht="12.75">
      <c r="A44" s="23" t="s">
        <v>25</v>
      </c>
      <c r="B44" s="24">
        <v>362</v>
      </c>
      <c r="C44" s="24">
        <v>4</v>
      </c>
      <c r="D44" s="24">
        <v>25</v>
      </c>
      <c r="E44" s="24">
        <v>46</v>
      </c>
      <c r="F44" s="24">
        <v>34</v>
      </c>
      <c r="G44" s="24">
        <v>87</v>
      </c>
      <c r="H44" s="24">
        <v>103</v>
      </c>
      <c r="I44" s="24">
        <v>53</v>
      </c>
      <c r="J44" s="24">
        <v>9</v>
      </c>
      <c r="K44" s="24">
        <v>1</v>
      </c>
      <c r="L44" s="24" t="s">
        <v>95</v>
      </c>
      <c r="M44" s="24" t="s">
        <v>95</v>
      </c>
      <c r="N44" s="24" t="s">
        <v>95</v>
      </c>
      <c r="O44" s="39">
        <v>34.1</v>
      </c>
      <c r="P44" s="9"/>
    </row>
    <row r="45" spans="1:16" ht="12.75" customHeight="1">
      <c r="A45" s="23" t="s">
        <v>97</v>
      </c>
      <c r="B45" s="24">
        <v>209</v>
      </c>
      <c r="C45" s="24" t="s">
        <v>95</v>
      </c>
      <c r="D45" s="24">
        <v>15</v>
      </c>
      <c r="E45" s="24">
        <v>27</v>
      </c>
      <c r="F45" s="24">
        <v>44</v>
      </c>
      <c r="G45" s="24">
        <v>54</v>
      </c>
      <c r="H45" s="24">
        <v>43</v>
      </c>
      <c r="I45" s="24">
        <v>17</v>
      </c>
      <c r="J45" s="24">
        <v>7</v>
      </c>
      <c r="K45" s="24">
        <v>2</v>
      </c>
      <c r="L45" s="24" t="s">
        <v>95</v>
      </c>
      <c r="M45" s="24" t="s">
        <v>95</v>
      </c>
      <c r="N45" s="24" t="s">
        <v>95</v>
      </c>
      <c r="O45" s="39">
        <v>33.1</v>
      </c>
      <c r="P45" s="9"/>
    </row>
    <row r="46" spans="1:16" ht="12.75">
      <c r="A46" s="23" t="s">
        <v>27</v>
      </c>
      <c r="B46" s="24">
        <v>183</v>
      </c>
      <c r="C46" s="24">
        <v>3</v>
      </c>
      <c r="D46" s="24">
        <v>8</v>
      </c>
      <c r="E46" s="24">
        <v>13</v>
      </c>
      <c r="F46" s="24">
        <v>23</v>
      </c>
      <c r="G46" s="24">
        <v>35</v>
      </c>
      <c r="H46" s="24">
        <v>31</v>
      </c>
      <c r="I46" s="24">
        <v>44</v>
      </c>
      <c r="J46" s="24">
        <v>20</v>
      </c>
      <c r="K46" s="24">
        <v>4</v>
      </c>
      <c r="L46" s="24">
        <v>2</v>
      </c>
      <c r="M46" s="24" t="s">
        <v>95</v>
      </c>
      <c r="N46" s="24" t="s">
        <v>95</v>
      </c>
      <c r="O46" s="39">
        <v>56.3</v>
      </c>
      <c r="P46" s="9"/>
    </row>
    <row r="47" spans="1:16" ht="12.75">
      <c r="A47" s="23" t="s">
        <v>28</v>
      </c>
      <c r="B47" s="24">
        <v>225</v>
      </c>
      <c r="C47" s="24" t="s">
        <v>95</v>
      </c>
      <c r="D47" s="24">
        <v>4</v>
      </c>
      <c r="E47" s="24">
        <v>24</v>
      </c>
      <c r="F47" s="24">
        <v>37</v>
      </c>
      <c r="G47" s="24">
        <v>56</v>
      </c>
      <c r="H47" s="24">
        <v>60</v>
      </c>
      <c r="I47" s="24">
        <v>34</v>
      </c>
      <c r="J47" s="24">
        <v>10</v>
      </c>
      <c r="K47" s="24" t="s">
        <v>95</v>
      </c>
      <c r="L47" s="24" t="s">
        <v>95</v>
      </c>
      <c r="M47" s="24" t="s">
        <v>95</v>
      </c>
      <c r="N47" s="24" t="s">
        <v>95</v>
      </c>
      <c r="O47" s="39">
        <v>36</v>
      </c>
      <c r="P47" s="9"/>
    </row>
    <row r="48" spans="1:16" ht="12.75">
      <c r="A48" s="23" t="s">
        <v>29</v>
      </c>
      <c r="B48" s="24">
        <v>248</v>
      </c>
      <c r="C48" s="24">
        <v>1</v>
      </c>
      <c r="D48" s="24">
        <v>5</v>
      </c>
      <c r="E48" s="24">
        <v>33</v>
      </c>
      <c r="F48" s="24">
        <v>28</v>
      </c>
      <c r="G48" s="24">
        <v>53</v>
      </c>
      <c r="H48" s="24">
        <v>61</v>
      </c>
      <c r="I48" s="24">
        <v>51</v>
      </c>
      <c r="J48" s="24">
        <v>14</v>
      </c>
      <c r="K48" s="24">
        <v>1</v>
      </c>
      <c r="L48" s="24">
        <v>1</v>
      </c>
      <c r="M48" s="24" t="s">
        <v>95</v>
      </c>
      <c r="N48" s="24" t="s">
        <v>95</v>
      </c>
      <c r="O48" s="39">
        <v>42.6</v>
      </c>
      <c r="P48" s="9"/>
    </row>
    <row r="49" spans="1:31" s="3" customFormat="1" ht="12.75">
      <c r="A49" s="54" t="s">
        <v>103</v>
      </c>
      <c r="B49" s="49">
        <v>2248</v>
      </c>
      <c r="C49" s="49">
        <v>14</v>
      </c>
      <c r="D49" s="49">
        <v>125</v>
      </c>
      <c r="E49" s="49">
        <v>281</v>
      </c>
      <c r="F49" s="49">
        <v>297</v>
      </c>
      <c r="G49" s="49">
        <v>485</v>
      </c>
      <c r="H49" s="49">
        <v>500</v>
      </c>
      <c r="I49" s="49">
        <v>373</v>
      </c>
      <c r="J49" s="49">
        <v>142</v>
      </c>
      <c r="K49" s="49">
        <v>25</v>
      </c>
      <c r="L49" s="49">
        <v>6</v>
      </c>
      <c r="M49" s="49" t="s">
        <v>95</v>
      </c>
      <c r="N49" s="49" t="s">
        <v>95</v>
      </c>
      <c r="O49" s="59">
        <v>41.9</v>
      </c>
      <c r="P49" s="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16" ht="12.7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39"/>
      <c r="P50" s="9"/>
    </row>
    <row r="51" spans="1:31" s="3" customFormat="1" ht="12.75">
      <c r="A51" s="27" t="s">
        <v>30</v>
      </c>
      <c r="B51" s="28">
        <v>179</v>
      </c>
      <c r="C51" s="28" t="s">
        <v>95</v>
      </c>
      <c r="D51" s="28">
        <v>7</v>
      </c>
      <c r="E51" s="28">
        <v>11</v>
      </c>
      <c r="F51" s="28">
        <v>13</v>
      </c>
      <c r="G51" s="28">
        <v>45</v>
      </c>
      <c r="H51" s="28">
        <v>54</v>
      </c>
      <c r="I51" s="28">
        <v>38</v>
      </c>
      <c r="J51" s="28">
        <v>9</v>
      </c>
      <c r="K51" s="28">
        <v>1</v>
      </c>
      <c r="L51" s="28" t="s">
        <v>95</v>
      </c>
      <c r="M51" s="28">
        <v>1</v>
      </c>
      <c r="N51" s="28" t="s">
        <v>95</v>
      </c>
      <c r="O51" s="40">
        <v>44.8</v>
      </c>
      <c r="P51" s="9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16" ht="12.75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39"/>
      <c r="P52" s="9"/>
    </row>
    <row r="53" spans="1:16" ht="12.75">
      <c r="A53" s="23" t="s">
        <v>31</v>
      </c>
      <c r="B53" s="24">
        <v>87</v>
      </c>
      <c r="C53" s="24" t="s">
        <v>95</v>
      </c>
      <c r="D53" s="24" t="s">
        <v>95</v>
      </c>
      <c r="E53" s="24">
        <v>1</v>
      </c>
      <c r="F53" s="24">
        <v>1</v>
      </c>
      <c r="G53" s="24">
        <v>5</v>
      </c>
      <c r="H53" s="24">
        <v>7</v>
      </c>
      <c r="I53" s="24">
        <v>24</v>
      </c>
      <c r="J53" s="24">
        <v>30</v>
      </c>
      <c r="K53" s="24">
        <v>6</v>
      </c>
      <c r="L53" s="24">
        <v>6</v>
      </c>
      <c r="M53" s="24">
        <v>6</v>
      </c>
      <c r="N53" s="24">
        <v>1</v>
      </c>
      <c r="O53" s="39">
        <v>171.5</v>
      </c>
      <c r="P53" s="9"/>
    </row>
    <row r="54" spans="1:16" ht="12.75">
      <c r="A54" s="23" t="s">
        <v>32</v>
      </c>
      <c r="B54" s="24">
        <v>102</v>
      </c>
      <c r="C54" s="24" t="s">
        <v>95</v>
      </c>
      <c r="D54" s="24">
        <v>1</v>
      </c>
      <c r="E54" s="24">
        <v>1</v>
      </c>
      <c r="F54" s="24">
        <v>1</v>
      </c>
      <c r="G54" s="24">
        <v>4</v>
      </c>
      <c r="H54" s="24">
        <v>7</v>
      </c>
      <c r="I54" s="24">
        <v>23</v>
      </c>
      <c r="J54" s="24">
        <v>28</v>
      </c>
      <c r="K54" s="24">
        <v>16</v>
      </c>
      <c r="L54" s="24">
        <v>15</v>
      </c>
      <c r="M54" s="24">
        <v>5</v>
      </c>
      <c r="N54" s="24">
        <v>1</v>
      </c>
      <c r="O54" s="39">
        <v>194.2</v>
      </c>
      <c r="P54" s="9"/>
    </row>
    <row r="55" spans="1:16" ht="12.75">
      <c r="A55" s="23" t="s">
        <v>33</v>
      </c>
      <c r="B55" s="24">
        <v>238</v>
      </c>
      <c r="C55" s="24" t="s">
        <v>95</v>
      </c>
      <c r="D55" s="24">
        <v>2</v>
      </c>
      <c r="E55" s="24">
        <v>3</v>
      </c>
      <c r="F55" s="24">
        <v>7</v>
      </c>
      <c r="G55" s="24">
        <v>22</v>
      </c>
      <c r="H55" s="24">
        <v>71</v>
      </c>
      <c r="I55" s="24">
        <v>87</v>
      </c>
      <c r="J55" s="24">
        <v>38</v>
      </c>
      <c r="K55" s="24">
        <v>6</v>
      </c>
      <c r="L55" s="24">
        <v>1</v>
      </c>
      <c r="M55" s="24">
        <v>1</v>
      </c>
      <c r="N55" s="24" t="s">
        <v>95</v>
      </c>
      <c r="O55" s="39">
        <v>72</v>
      </c>
      <c r="P55" s="9"/>
    </row>
    <row r="56" spans="1:16" ht="12.75">
      <c r="A56" s="23" t="s">
        <v>34</v>
      </c>
      <c r="B56" s="24">
        <v>288</v>
      </c>
      <c r="C56" s="24">
        <v>1</v>
      </c>
      <c r="D56" s="24">
        <v>7</v>
      </c>
      <c r="E56" s="24">
        <v>33</v>
      </c>
      <c r="F56" s="24">
        <v>42</v>
      </c>
      <c r="G56" s="24">
        <v>67</v>
      </c>
      <c r="H56" s="24">
        <v>75</v>
      </c>
      <c r="I56" s="24">
        <v>43</v>
      </c>
      <c r="J56" s="24">
        <v>15</v>
      </c>
      <c r="K56" s="24">
        <v>4</v>
      </c>
      <c r="L56" s="24">
        <v>1</v>
      </c>
      <c r="M56" s="24" t="s">
        <v>95</v>
      </c>
      <c r="N56" s="24" t="s">
        <v>95</v>
      </c>
      <c r="O56" s="39">
        <v>42.4</v>
      </c>
      <c r="P56" s="9"/>
    </row>
    <row r="57" spans="1:16" ht="12.75">
      <c r="A57" s="23" t="s">
        <v>35</v>
      </c>
      <c r="B57" s="24">
        <v>204</v>
      </c>
      <c r="C57" s="24">
        <v>1</v>
      </c>
      <c r="D57" s="24">
        <v>5</v>
      </c>
      <c r="E57" s="24">
        <v>8</v>
      </c>
      <c r="F57" s="24">
        <v>19</v>
      </c>
      <c r="G57" s="24">
        <v>30</v>
      </c>
      <c r="H57" s="24">
        <v>43</v>
      </c>
      <c r="I57" s="24">
        <v>48</v>
      </c>
      <c r="J57" s="24">
        <v>36</v>
      </c>
      <c r="K57" s="24">
        <v>9</v>
      </c>
      <c r="L57" s="24">
        <v>4</v>
      </c>
      <c r="M57" s="24">
        <v>1</v>
      </c>
      <c r="N57" s="24" t="s">
        <v>95</v>
      </c>
      <c r="O57" s="39">
        <v>75.3</v>
      </c>
      <c r="P57" s="9"/>
    </row>
    <row r="58" spans="1:31" s="3" customFormat="1" ht="12.75">
      <c r="A58" s="54" t="s">
        <v>36</v>
      </c>
      <c r="B58" s="49">
        <v>919</v>
      </c>
      <c r="C58" s="49">
        <v>2</v>
      </c>
      <c r="D58" s="49">
        <v>15</v>
      </c>
      <c r="E58" s="49">
        <v>46</v>
      </c>
      <c r="F58" s="49">
        <v>70</v>
      </c>
      <c r="G58" s="49">
        <v>128</v>
      </c>
      <c r="H58" s="49">
        <v>203</v>
      </c>
      <c r="I58" s="49">
        <v>225</v>
      </c>
      <c r="J58" s="49">
        <v>147</v>
      </c>
      <c r="K58" s="49">
        <v>41</v>
      </c>
      <c r="L58" s="49">
        <v>27</v>
      </c>
      <c r="M58" s="49">
        <v>13</v>
      </c>
      <c r="N58" s="49">
        <v>2</v>
      </c>
      <c r="O58" s="59">
        <v>86.5</v>
      </c>
      <c r="P58" s="9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16" ht="12.75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39"/>
      <c r="P59" s="9"/>
    </row>
    <row r="60" spans="1:16" ht="12.75">
      <c r="A60" s="23" t="s">
        <v>37</v>
      </c>
      <c r="B60" s="24">
        <v>141</v>
      </c>
      <c r="C60" s="24">
        <v>13</v>
      </c>
      <c r="D60" s="24">
        <v>20</v>
      </c>
      <c r="E60" s="24">
        <v>15</v>
      </c>
      <c r="F60" s="24">
        <v>16</v>
      </c>
      <c r="G60" s="24">
        <v>15</v>
      </c>
      <c r="H60" s="24">
        <v>26</v>
      </c>
      <c r="I60" s="24">
        <v>25</v>
      </c>
      <c r="J60" s="24">
        <v>7</v>
      </c>
      <c r="K60" s="24">
        <v>1</v>
      </c>
      <c r="L60" s="24">
        <v>3</v>
      </c>
      <c r="M60" s="24" t="s">
        <v>95</v>
      </c>
      <c r="N60" s="24" t="s">
        <v>95</v>
      </c>
      <c r="O60" s="39">
        <v>41.3</v>
      </c>
      <c r="P60" s="9"/>
    </row>
    <row r="61" spans="1:16" ht="12.75">
      <c r="A61" s="23" t="s">
        <v>38</v>
      </c>
      <c r="B61" s="24">
        <v>135</v>
      </c>
      <c r="C61" s="24">
        <v>2</v>
      </c>
      <c r="D61" s="24">
        <v>8</v>
      </c>
      <c r="E61" s="24">
        <v>16</v>
      </c>
      <c r="F61" s="24">
        <v>14</v>
      </c>
      <c r="G61" s="24">
        <v>19</v>
      </c>
      <c r="H61" s="24">
        <v>30</v>
      </c>
      <c r="I61" s="24">
        <v>30</v>
      </c>
      <c r="J61" s="24">
        <v>15</v>
      </c>
      <c r="K61" s="24" t="s">
        <v>95</v>
      </c>
      <c r="L61" s="24">
        <v>1</v>
      </c>
      <c r="M61" s="24" t="s">
        <v>95</v>
      </c>
      <c r="N61" s="24" t="s">
        <v>95</v>
      </c>
      <c r="O61" s="39">
        <v>49.1</v>
      </c>
      <c r="P61" s="9"/>
    </row>
    <row r="62" spans="1:16" ht="12.75">
      <c r="A62" s="23" t="s">
        <v>39</v>
      </c>
      <c r="B62" s="24">
        <v>266</v>
      </c>
      <c r="C62" s="24">
        <v>63</v>
      </c>
      <c r="D62" s="24">
        <v>42</v>
      </c>
      <c r="E62" s="24">
        <v>22</v>
      </c>
      <c r="F62" s="24">
        <v>17</v>
      </c>
      <c r="G62" s="24">
        <v>21</v>
      </c>
      <c r="H62" s="24">
        <v>36</v>
      </c>
      <c r="I62" s="24">
        <v>35</v>
      </c>
      <c r="J62" s="24">
        <v>23</v>
      </c>
      <c r="K62" s="24">
        <v>5</v>
      </c>
      <c r="L62" s="24">
        <v>1</v>
      </c>
      <c r="M62" s="24">
        <v>1</v>
      </c>
      <c r="N62" s="24" t="s">
        <v>95</v>
      </c>
      <c r="O62" s="39">
        <v>40.6</v>
      </c>
      <c r="P62" s="9"/>
    </row>
    <row r="63" spans="1:31" s="3" customFormat="1" ht="12.75">
      <c r="A63" s="54" t="s">
        <v>40</v>
      </c>
      <c r="B63" s="49">
        <v>542</v>
      </c>
      <c r="C63" s="49">
        <v>78</v>
      </c>
      <c r="D63" s="49">
        <v>70</v>
      </c>
      <c r="E63" s="49">
        <v>53</v>
      </c>
      <c r="F63" s="49">
        <v>47</v>
      </c>
      <c r="G63" s="49">
        <v>55</v>
      </c>
      <c r="H63" s="49">
        <v>92</v>
      </c>
      <c r="I63" s="49">
        <v>90</v>
      </c>
      <c r="J63" s="49">
        <v>45</v>
      </c>
      <c r="K63" s="49">
        <v>6</v>
      </c>
      <c r="L63" s="49">
        <v>5</v>
      </c>
      <c r="M63" s="49">
        <v>1</v>
      </c>
      <c r="N63" s="49" t="s">
        <v>95</v>
      </c>
      <c r="O63" s="59">
        <v>42.9</v>
      </c>
      <c r="P63" s="9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16" ht="12.7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39"/>
      <c r="P64" s="9"/>
    </row>
    <row r="65" spans="1:31" s="3" customFormat="1" ht="12.75">
      <c r="A65" s="54" t="s">
        <v>41</v>
      </c>
      <c r="B65" s="49">
        <v>45</v>
      </c>
      <c r="C65" s="49" t="s">
        <v>95</v>
      </c>
      <c r="D65" s="49" t="s">
        <v>95</v>
      </c>
      <c r="E65" s="49">
        <v>3</v>
      </c>
      <c r="F65" s="49">
        <v>5</v>
      </c>
      <c r="G65" s="49">
        <v>4</v>
      </c>
      <c r="H65" s="49">
        <v>6</v>
      </c>
      <c r="I65" s="49">
        <v>5</v>
      </c>
      <c r="J65" s="49">
        <v>6</v>
      </c>
      <c r="K65" s="49">
        <v>5</v>
      </c>
      <c r="L65" s="49">
        <v>3</v>
      </c>
      <c r="M65" s="49">
        <v>7</v>
      </c>
      <c r="N65" s="49">
        <v>1</v>
      </c>
      <c r="O65" s="59">
        <v>251.4</v>
      </c>
      <c r="P65" s="9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16" ht="12.75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39"/>
      <c r="P66" s="9"/>
    </row>
    <row r="67" spans="1:16" ht="12.75">
      <c r="A67" s="23" t="s">
        <v>42</v>
      </c>
      <c r="B67" s="24">
        <v>164</v>
      </c>
      <c r="C67" s="24">
        <v>2</v>
      </c>
      <c r="D67" s="24">
        <v>3</v>
      </c>
      <c r="E67" s="24">
        <v>3</v>
      </c>
      <c r="F67" s="24">
        <v>5</v>
      </c>
      <c r="G67" s="24">
        <v>13</v>
      </c>
      <c r="H67" s="24">
        <v>26</v>
      </c>
      <c r="I67" s="24">
        <v>48</v>
      </c>
      <c r="J67" s="24">
        <v>32</v>
      </c>
      <c r="K67" s="24">
        <v>18</v>
      </c>
      <c r="L67" s="24">
        <v>9</v>
      </c>
      <c r="M67" s="24">
        <v>4</v>
      </c>
      <c r="N67" s="24">
        <v>1</v>
      </c>
      <c r="O67" s="39">
        <v>133.7</v>
      </c>
      <c r="P67" s="9"/>
    </row>
    <row r="68" spans="1:16" ht="12.75">
      <c r="A68" s="23" t="s">
        <v>43</v>
      </c>
      <c r="B68" s="24">
        <v>219</v>
      </c>
      <c r="C68" s="24">
        <v>1</v>
      </c>
      <c r="D68" s="24">
        <v>5</v>
      </c>
      <c r="E68" s="24">
        <v>10</v>
      </c>
      <c r="F68" s="24">
        <v>9</v>
      </c>
      <c r="G68" s="24">
        <v>24</v>
      </c>
      <c r="H68" s="24">
        <v>53</v>
      </c>
      <c r="I68" s="24">
        <v>60</v>
      </c>
      <c r="J68" s="24">
        <v>40</v>
      </c>
      <c r="K68" s="24">
        <v>9</v>
      </c>
      <c r="L68" s="24">
        <v>3</v>
      </c>
      <c r="M68" s="24">
        <v>4</v>
      </c>
      <c r="N68" s="24">
        <v>1</v>
      </c>
      <c r="O68" s="39">
        <v>90.7</v>
      </c>
      <c r="P68" s="9"/>
    </row>
    <row r="69" spans="1:31" s="3" customFormat="1" ht="12.75">
      <c r="A69" s="54" t="s">
        <v>44</v>
      </c>
      <c r="B69" s="49">
        <v>383</v>
      </c>
      <c r="C69" s="49">
        <v>3</v>
      </c>
      <c r="D69" s="49">
        <v>8</v>
      </c>
      <c r="E69" s="49">
        <v>13</v>
      </c>
      <c r="F69" s="49">
        <v>14</v>
      </c>
      <c r="G69" s="49">
        <v>37</v>
      </c>
      <c r="H69" s="49">
        <v>79</v>
      </c>
      <c r="I69" s="49">
        <v>108</v>
      </c>
      <c r="J69" s="49">
        <v>72</v>
      </c>
      <c r="K69" s="49">
        <v>27</v>
      </c>
      <c r="L69" s="49">
        <v>12</v>
      </c>
      <c r="M69" s="49">
        <v>8</v>
      </c>
      <c r="N69" s="49">
        <v>2</v>
      </c>
      <c r="O69" s="59">
        <v>108.7</v>
      </c>
      <c r="P69" s="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16" ht="12.75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39"/>
      <c r="P70" s="9"/>
    </row>
    <row r="71" spans="1:17" ht="12.75">
      <c r="A71" s="23" t="s">
        <v>45</v>
      </c>
      <c r="B71" s="24">
        <v>102</v>
      </c>
      <c r="C71" s="24">
        <v>0</v>
      </c>
      <c r="D71" s="24">
        <v>4</v>
      </c>
      <c r="E71" s="24">
        <v>3</v>
      </c>
      <c r="F71" s="24">
        <v>8</v>
      </c>
      <c r="G71" s="24">
        <v>15</v>
      </c>
      <c r="H71" s="24">
        <v>20</v>
      </c>
      <c r="I71" s="24">
        <v>30</v>
      </c>
      <c r="J71" s="24">
        <v>9</v>
      </c>
      <c r="K71" s="24">
        <v>10</v>
      </c>
      <c r="L71" s="24">
        <v>2</v>
      </c>
      <c r="M71" s="24">
        <v>1</v>
      </c>
      <c r="N71" s="24">
        <v>0</v>
      </c>
      <c r="O71" s="39">
        <v>86</v>
      </c>
      <c r="P71" s="9"/>
      <c r="Q71" s="9"/>
    </row>
    <row r="72" spans="1:17" ht="12.75">
      <c r="A72" s="23" t="s">
        <v>46</v>
      </c>
      <c r="B72" s="24">
        <v>44</v>
      </c>
      <c r="C72" s="24">
        <v>0</v>
      </c>
      <c r="D72" s="24">
        <v>0</v>
      </c>
      <c r="E72" s="24">
        <v>2</v>
      </c>
      <c r="F72" s="24">
        <v>2</v>
      </c>
      <c r="G72" s="24">
        <v>2</v>
      </c>
      <c r="H72" s="24">
        <v>5</v>
      </c>
      <c r="I72" s="24">
        <v>12</v>
      </c>
      <c r="J72" s="24">
        <v>10</v>
      </c>
      <c r="K72" s="24">
        <v>4</v>
      </c>
      <c r="L72" s="24">
        <v>5</v>
      </c>
      <c r="M72" s="24">
        <v>1</v>
      </c>
      <c r="N72" s="24">
        <v>1</v>
      </c>
      <c r="O72" s="39">
        <v>169</v>
      </c>
      <c r="P72" s="9"/>
      <c r="Q72" s="9"/>
    </row>
    <row r="73" spans="1:17" ht="12.75">
      <c r="A73" s="23" t="s">
        <v>47</v>
      </c>
      <c r="B73" s="24">
        <v>75</v>
      </c>
      <c r="C73" s="24">
        <v>0</v>
      </c>
      <c r="D73" s="24">
        <v>1</v>
      </c>
      <c r="E73" s="24">
        <v>2</v>
      </c>
      <c r="F73" s="24">
        <v>5</v>
      </c>
      <c r="G73" s="24">
        <v>5</v>
      </c>
      <c r="H73" s="24">
        <v>6</v>
      </c>
      <c r="I73" s="24">
        <v>13</v>
      </c>
      <c r="J73" s="24">
        <v>20</v>
      </c>
      <c r="K73" s="24">
        <v>9</v>
      </c>
      <c r="L73" s="24">
        <v>8</v>
      </c>
      <c r="M73" s="24">
        <v>5</v>
      </c>
      <c r="N73" s="24">
        <v>1</v>
      </c>
      <c r="O73" s="39">
        <v>183.6</v>
      </c>
      <c r="P73" s="9"/>
      <c r="Q73" s="9"/>
    </row>
    <row r="74" spans="1:17" ht="12.75">
      <c r="A74" s="23" t="s">
        <v>48</v>
      </c>
      <c r="B74" s="24">
        <v>168</v>
      </c>
      <c r="C74" s="24">
        <v>7</v>
      </c>
      <c r="D74" s="24">
        <v>10</v>
      </c>
      <c r="E74" s="24">
        <v>15</v>
      </c>
      <c r="F74" s="24">
        <v>10</v>
      </c>
      <c r="G74" s="24">
        <v>22</v>
      </c>
      <c r="H74" s="24">
        <v>26</v>
      </c>
      <c r="I74" s="24">
        <v>46</v>
      </c>
      <c r="J74" s="24">
        <v>19</v>
      </c>
      <c r="K74" s="24">
        <v>4</v>
      </c>
      <c r="L74" s="24">
        <v>7</v>
      </c>
      <c r="M74" s="24">
        <v>2</v>
      </c>
      <c r="N74" s="24">
        <v>0</v>
      </c>
      <c r="O74" s="39">
        <v>75.3</v>
      </c>
      <c r="P74" s="9"/>
      <c r="Q74" s="9"/>
    </row>
    <row r="75" spans="1:17" ht="12.75">
      <c r="A75" s="23" t="s">
        <v>49</v>
      </c>
      <c r="B75" s="24">
        <v>79</v>
      </c>
      <c r="C75" s="24">
        <v>0</v>
      </c>
      <c r="D75" s="24">
        <v>1</v>
      </c>
      <c r="E75" s="24">
        <v>4</v>
      </c>
      <c r="F75" s="24">
        <v>1</v>
      </c>
      <c r="G75" s="24">
        <v>8</v>
      </c>
      <c r="H75" s="24">
        <v>15</v>
      </c>
      <c r="I75" s="24">
        <v>15</v>
      </c>
      <c r="J75" s="24">
        <v>17</v>
      </c>
      <c r="K75" s="24">
        <v>11</v>
      </c>
      <c r="L75" s="24">
        <v>6</v>
      </c>
      <c r="M75" s="24">
        <v>1</v>
      </c>
      <c r="N75" s="24">
        <v>0</v>
      </c>
      <c r="O75" s="39">
        <v>128.2</v>
      </c>
      <c r="P75" s="9"/>
      <c r="Q75" s="9"/>
    </row>
    <row r="76" spans="1:17" ht="12.75">
      <c r="A76" s="23" t="s">
        <v>50</v>
      </c>
      <c r="B76" s="24">
        <v>97</v>
      </c>
      <c r="C76" s="24">
        <v>0</v>
      </c>
      <c r="D76" s="24">
        <v>1</v>
      </c>
      <c r="E76" s="24">
        <v>2</v>
      </c>
      <c r="F76" s="24">
        <v>1</v>
      </c>
      <c r="G76" s="24">
        <v>2</v>
      </c>
      <c r="H76" s="24">
        <v>20</v>
      </c>
      <c r="I76" s="24">
        <v>23</v>
      </c>
      <c r="J76" s="24">
        <v>29</v>
      </c>
      <c r="K76" s="24">
        <v>11</v>
      </c>
      <c r="L76" s="24">
        <v>6</v>
      </c>
      <c r="M76" s="24">
        <v>2</v>
      </c>
      <c r="N76" s="24">
        <v>0</v>
      </c>
      <c r="O76" s="39">
        <v>139.1</v>
      </c>
      <c r="P76" s="9"/>
      <c r="Q76" s="9"/>
    </row>
    <row r="77" spans="1:17" ht="12.75">
      <c r="A77" s="23" t="s">
        <v>51</v>
      </c>
      <c r="B77" s="24">
        <v>100</v>
      </c>
      <c r="C77" s="24">
        <v>1</v>
      </c>
      <c r="D77" s="24">
        <v>6</v>
      </c>
      <c r="E77" s="24">
        <v>6</v>
      </c>
      <c r="F77" s="24">
        <v>7</v>
      </c>
      <c r="G77" s="24">
        <v>17</v>
      </c>
      <c r="H77" s="24">
        <v>21</v>
      </c>
      <c r="I77" s="24">
        <v>21</v>
      </c>
      <c r="J77" s="24">
        <v>18</v>
      </c>
      <c r="K77" s="24">
        <v>0</v>
      </c>
      <c r="L77" s="24">
        <v>2</v>
      </c>
      <c r="M77" s="24">
        <v>1</v>
      </c>
      <c r="N77" s="24">
        <v>0</v>
      </c>
      <c r="O77" s="39">
        <v>73.1</v>
      </c>
      <c r="P77" s="9"/>
      <c r="Q77" s="9"/>
    </row>
    <row r="78" spans="1:17" ht="12.75">
      <c r="A78" s="23" t="s">
        <v>52</v>
      </c>
      <c r="B78" s="24">
        <v>105</v>
      </c>
      <c r="C78" s="24">
        <v>5</v>
      </c>
      <c r="D78" s="24">
        <v>4</v>
      </c>
      <c r="E78" s="24">
        <v>7</v>
      </c>
      <c r="F78" s="24">
        <v>7</v>
      </c>
      <c r="G78" s="24">
        <v>7</v>
      </c>
      <c r="H78" s="24">
        <v>13</v>
      </c>
      <c r="I78" s="24">
        <v>20</v>
      </c>
      <c r="J78" s="24">
        <v>20</v>
      </c>
      <c r="K78" s="24">
        <v>9</v>
      </c>
      <c r="L78" s="24">
        <v>9</v>
      </c>
      <c r="M78" s="24">
        <v>4</v>
      </c>
      <c r="N78" s="24">
        <v>0</v>
      </c>
      <c r="O78" s="39">
        <v>133.7</v>
      </c>
      <c r="P78" s="9"/>
      <c r="Q78" s="9"/>
    </row>
    <row r="79" spans="1:17" s="3" customFormat="1" ht="12.75">
      <c r="A79" s="54" t="s">
        <v>105</v>
      </c>
      <c r="B79" s="49">
        <v>770</v>
      </c>
      <c r="C79" s="49">
        <v>13</v>
      </c>
      <c r="D79" s="49">
        <v>27</v>
      </c>
      <c r="E79" s="49">
        <v>41</v>
      </c>
      <c r="F79" s="49">
        <v>41</v>
      </c>
      <c r="G79" s="49">
        <v>78</v>
      </c>
      <c r="H79" s="49">
        <v>126</v>
      </c>
      <c r="I79" s="49">
        <v>180</v>
      </c>
      <c r="J79" s="49">
        <v>142</v>
      </c>
      <c r="K79" s="49">
        <v>58</v>
      </c>
      <c r="L79" s="49">
        <v>45</v>
      </c>
      <c r="M79" s="49">
        <v>17</v>
      </c>
      <c r="N79" s="49">
        <v>2</v>
      </c>
      <c r="O79" s="59">
        <v>113.8</v>
      </c>
      <c r="P79" s="9"/>
      <c r="Q79" s="10"/>
    </row>
    <row r="80" spans="1:17" ht="12.75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39"/>
      <c r="P80" s="9"/>
      <c r="Q80" s="5"/>
    </row>
    <row r="81" spans="1:17" ht="12.75">
      <c r="A81" s="23" t="s">
        <v>53</v>
      </c>
      <c r="B81" s="24">
        <v>34</v>
      </c>
      <c r="C81" s="24" t="s">
        <v>95</v>
      </c>
      <c r="D81" s="24" t="s">
        <v>95</v>
      </c>
      <c r="E81" s="24" t="s">
        <v>95</v>
      </c>
      <c r="F81" s="24">
        <v>1</v>
      </c>
      <c r="G81" s="24">
        <v>4</v>
      </c>
      <c r="H81" s="24">
        <v>8</v>
      </c>
      <c r="I81" s="24">
        <v>5</v>
      </c>
      <c r="J81" s="24">
        <v>8</v>
      </c>
      <c r="K81" s="24">
        <v>5</v>
      </c>
      <c r="L81" s="24">
        <v>3</v>
      </c>
      <c r="M81" s="24" t="s">
        <v>95</v>
      </c>
      <c r="N81" s="24" t="s">
        <v>95</v>
      </c>
      <c r="O81" s="39">
        <v>119.6</v>
      </c>
      <c r="P81" s="9"/>
      <c r="Q81" s="9"/>
    </row>
    <row r="82" spans="1:17" ht="12.75">
      <c r="A82" s="23" t="s">
        <v>54</v>
      </c>
      <c r="B82" s="24">
        <v>53</v>
      </c>
      <c r="C82" s="24" t="s">
        <v>95</v>
      </c>
      <c r="D82" s="24">
        <v>1</v>
      </c>
      <c r="E82" s="24">
        <v>3</v>
      </c>
      <c r="F82" s="24">
        <v>2</v>
      </c>
      <c r="G82" s="24">
        <v>8</v>
      </c>
      <c r="H82" s="24">
        <v>16</v>
      </c>
      <c r="I82" s="24">
        <v>9</v>
      </c>
      <c r="J82" s="24">
        <v>13</v>
      </c>
      <c r="K82" s="24">
        <v>1</v>
      </c>
      <c r="L82" s="24" t="s">
        <v>95</v>
      </c>
      <c r="M82" s="24" t="s">
        <v>95</v>
      </c>
      <c r="N82" s="24" t="s">
        <v>95</v>
      </c>
      <c r="O82" s="39">
        <v>63.8</v>
      </c>
      <c r="P82" s="9"/>
      <c r="Q82" s="9"/>
    </row>
    <row r="83" spans="1:17" s="3" customFormat="1" ht="12.75">
      <c r="A83" s="54" t="s">
        <v>55</v>
      </c>
      <c r="B83" s="49">
        <v>87</v>
      </c>
      <c r="C83" s="49" t="s">
        <v>95</v>
      </c>
      <c r="D83" s="49">
        <v>1</v>
      </c>
      <c r="E83" s="49">
        <v>3</v>
      </c>
      <c r="F83" s="49">
        <v>3</v>
      </c>
      <c r="G83" s="49">
        <v>12</v>
      </c>
      <c r="H83" s="49">
        <v>24</v>
      </c>
      <c r="I83" s="49">
        <v>14</v>
      </c>
      <c r="J83" s="49">
        <v>21</v>
      </c>
      <c r="K83" s="49">
        <v>6</v>
      </c>
      <c r="L83" s="49">
        <v>3</v>
      </c>
      <c r="M83" s="49" t="s">
        <v>95</v>
      </c>
      <c r="N83" s="49" t="s">
        <v>95</v>
      </c>
      <c r="O83" s="59">
        <v>85.59770114942529</v>
      </c>
      <c r="P83" s="9"/>
      <c r="Q83" s="10"/>
    </row>
    <row r="84" spans="1:17" ht="12.75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39"/>
      <c r="P84" s="9"/>
      <c r="Q84" s="5"/>
    </row>
    <row r="85" spans="1:17" s="3" customFormat="1" ht="12.75">
      <c r="A85" s="54" t="s">
        <v>106</v>
      </c>
      <c r="B85" s="49">
        <v>2</v>
      </c>
      <c r="C85" s="49" t="s">
        <v>95</v>
      </c>
      <c r="D85" s="49" t="s">
        <v>95</v>
      </c>
      <c r="E85" s="49">
        <v>1</v>
      </c>
      <c r="F85" s="49">
        <v>1</v>
      </c>
      <c r="G85" s="49" t="s">
        <v>95</v>
      </c>
      <c r="H85" s="49" t="s">
        <v>95</v>
      </c>
      <c r="I85" s="49" t="s">
        <v>95</v>
      </c>
      <c r="J85" s="49" t="s">
        <v>95</v>
      </c>
      <c r="K85" s="49" t="s">
        <v>95</v>
      </c>
      <c r="L85" s="49" t="s">
        <v>95</v>
      </c>
      <c r="M85" s="49" t="s">
        <v>95</v>
      </c>
      <c r="N85" s="49" t="s">
        <v>95</v>
      </c>
      <c r="O85" s="59">
        <v>16</v>
      </c>
      <c r="P85" s="9"/>
      <c r="Q85" s="11"/>
    </row>
    <row r="86" spans="1:17" ht="12.75">
      <c r="A86" s="23" t="s">
        <v>56</v>
      </c>
      <c r="B86" s="24">
        <v>1</v>
      </c>
      <c r="C86" s="24" t="s">
        <v>95</v>
      </c>
      <c r="D86" s="24" t="s">
        <v>95</v>
      </c>
      <c r="E86" s="24" t="s">
        <v>95</v>
      </c>
      <c r="F86" s="24">
        <v>1</v>
      </c>
      <c r="G86" s="24" t="s">
        <v>95</v>
      </c>
      <c r="H86" s="24" t="s">
        <v>95</v>
      </c>
      <c r="I86" s="24" t="s">
        <v>95</v>
      </c>
      <c r="J86" s="24" t="s">
        <v>95</v>
      </c>
      <c r="K86" s="24" t="s">
        <v>95</v>
      </c>
      <c r="L86" s="24" t="s">
        <v>95</v>
      </c>
      <c r="M86" s="24" t="s">
        <v>95</v>
      </c>
      <c r="N86" s="24" t="s">
        <v>95</v>
      </c>
      <c r="O86" s="39">
        <v>19</v>
      </c>
      <c r="P86" s="9"/>
      <c r="Q86" s="9"/>
    </row>
    <row r="87" spans="1:17" ht="12.75">
      <c r="A87" s="23" t="s">
        <v>57</v>
      </c>
      <c r="B87" s="24">
        <v>1</v>
      </c>
      <c r="C87" s="24" t="s">
        <v>95</v>
      </c>
      <c r="D87" s="24" t="s">
        <v>95</v>
      </c>
      <c r="E87" s="24">
        <v>1</v>
      </c>
      <c r="F87" s="24" t="s">
        <v>95</v>
      </c>
      <c r="G87" s="24" t="s">
        <v>95</v>
      </c>
      <c r="H87" s="24" t="s">
        <v>95</v>
      </c>
      <c r="I87" s="24" t="s">
        <v>95</v>
      </c>
      <c r="J87" s="24" t="s">
        <v>95</v>
      </c>
      <c r="K87" s="24" t="s">
        <v>95</v>
      </c>
      <c r="L87" s="24" t="s">
        <v>95</v>
      </c>
      <c r="M87" s="24" t="s">
        <v>95</v>
      </c>
      <c r="N87" s="24" t="s">
        <v>95</v>
      </c>
      <c r="O87" s="39">
        <v>13</v>
      </c>
      <c r="P87" s="9"/>
      <c r="Q87" s="9"/>
    </row>
    <row r="88" spans="1:17" ht="12.75">
      <c r="A88" s="27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39"/>
      <c r="P88" s="9"/>
      <c r="Q88" s="12"/>
    </row>
    <row r="89" spans="1:17" s="3" customFormat="1" ht="13.5" thickBot="1">
      <c r="A89" s="60" t="s">
        <v>79</v>
      </c>
      <c r="B89" s="57">
        <v>8110</v>
      </c>
      <c r="C89" s="57">
        <v>219</v>
      </c>
      <c r="D89" s="57">
        <v>550</v>
      </c>
      <c r="E89" s="57">
        <v>728</v>
      </c>
      <c r="F89" s="57">
        <v>783</v>
      </c>
      <c r="G89" s="57">
        <v>1240</v>
      </c>
      <c r="H89" s="57">
        <v>1682</v>
      </c>
      <c r="I89" s="57">
        <v>1618</v>
      </c>
      <c r="J89" s="57">
        <v>875</v>
      </c>
      <c r="K89" s="57">
        <v>228</v>
      </c>
      <c r="L89" s="57">
        <v>127</v>
      </c>
      <c r="M89" s="57">
        <v>52</v>
      </c>
      <c r="N89" s="57">
        <v>8</v>
      </c>
      <c r="O89" s="61">
        <v>62.4</v>
      </c>
      <c r="P89" s="9"/>
      <c r="Q89" s="10"/>
    </row>
    <row r="90" spans="1:17" ht="12.75">
      <c r="A90" s="33" t="s">
        <v>107</v>
      </c>
      <c r="B90" s="33"/>
      <c r="C90" s="33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2"/>
      <c r="P90" s="9"/>
      <c r="Q90" s="2"/>
    </row>
    <row r="91" spans="1:17" ht="12.75">
      <c r="A91" t="s">
        <v>91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4.25">
      <c r="A92" s="7" t="s">
        <v>92</v>
      </c>
      <c r="B92" s="2"/>
      <c r="C92" s="2"/>
      <c r="D92" s="2"/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5" ht="14.25">
      <c r="A93" s="7" t="s">
        <v>93</v>
      </c>
      <c r="B93" s="2"/>
      <c r="C93" s="2"/>
      <c r="D93" s="2"/>
      <c r="E93" s="15"/>
    </row>
    <row r="94" ht="12.75">
      <c r="E94" s="14"/>
    </row>
    <row r="95" ht="12.75">
      <c r="E95" s="16"/>
    </row>
    <row r="96" ht="12.75">
      <c r="E96" s="14"/>
    </row>
    <row r="97" ht="12.75">
      <c r="E97" s="14"/>
    </row>
    <row r="98" ht="12.75">
      <c r="E98" s="16"/>
    </row>
    <row r="99" ht="12.75">
      <c r="E99" s="14"/>
    </row>
    <row r="100" ht="12.75">
      <c r="E100" s="14"/>
    </row>
    <row r="101" ht="12.75">
      <c r="E101" s="14"/>
    </row>
  </sheetData>
  <mergeCells count="5">
    <mergeCell ref="A1:O1"/>
    <mergeCell ref="A3:O3"/>
    <mergeCell ref="C5:N5"/>
    <mergeCell ref="A5:A7"/>
    <mergeCell ref="B5:B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showGridLines="0" view="pageBreakPreview" zoomScale="75" zoomScaleNormal="75" zoomScaleSheetLayoutView="75" workbookViewId="0" topLeftCell="A1">
      <selection activeCell="G14" sqref="G14"/>
    </sheetView>
  </sheetViews>
  <sheetFormatPr defaultColWidth="11.421875" defaultRowHeight="12.75"/>
  <cols>
    <col min="1" max="1" width="41.140625" style="0" customWidth="1"/>
    <col min="2" max="6" width="17.7109375" style="0" customWidth="1"/>
  </cols>
  <sheetData>
    <row r="1" spans="1:6" ht="18" customHeight="1">
      <c r="A1" s="63" t="s">
        <v>70</v>
      </c>
      <c r="B1" s="63"/>
      <c r="C1" s="63"/>
      <c r="D1" s="63"/>
      <c r="E1" s="63"/>
      <c r="F1" s="63"/>
    </row>
    <row r="2" spans="1:6" ht="12.75">
      <c r="A2" s="1"/>
      <c r="B2" s="1"/>
      <c r="C2" s="1"/>
      <c r="D2" s="1"/>
      <c r="E2" s="1"/>
      <c r="F2" s="1"/>
    </row>
    <row r="3" spans="1:6" ht="15">
      <c r="A3" s="64" t="s">
        <v>122</v>
      </c>
      <c r="B3" s="64"/>
      <c r="C3" s="64"/>
      <c r="D3" s="64"/>
      <c r="E3" s="64"/>
      <c r="F3" s="64"/>
    </row>
    <row r="4" spans="1:6" ht="13.5" thickBot="1">
      <c r="A4" s="19"/>
      <c r="B4" s="19"/>
      <c r="C4" s="19"/>
      <c r="D4" s="19"/>
      <c r="E4" s="19"/>
      <c r="F4" s="19"/>
    </row>
    <row r="5" spans="1:6" ht="18.75" customHeight="1">
      <c r="A5" s="71" t="s">
        <v>109</v>
      </c>
      <c r="B5" s="65" t="s">
        <v>110</v>
      </c>
      <c r="C5" s="66"/>
      <c r="D5" s="66"/>
      <c r="E5" s="66"/>
      <c r="F5" s="66"/>
    </row>
    <row r="6" spans="1:6" ht="12.75">
      <c r="A6" s="72"/>
      <c r="B6" s="67" t="s">
        <v>115</v>
      </c>
      <c r="C6" s="67" t="s">
        <v>111</v>
      </c>
      <c r="D6" s="67" t="s">
        <v>112</v>
      </c>
      <c r="E6" s="67" t="s">
        <v>113</v>
      </c>
      <c r="F6" s="69" t="s">
        <v>114</v>
      </c>
    </row>
    <row r="7" spans="1:6" ht="13.5" thickBot="1">
      <c r="A7" s="73"/>
      <c r="B7" s="68"/>
      <c r="C7" s="68"/>
      <c r="D7" s="68"/>
      <c r="E7" s="68"/>
      <c r="F7" s="70"/>
    </row>
    <row r="8" spans="1:7" ht="12.75">
      <c r="A8" s="20" t="s">
        <v>2</v>
      </c>
      <c r="B8" s="21"/>
      <c r="C8" s="21"/>
      <c r="D8" s="21"/>
      <c r="E8" s="51"/>
      <c r="F8" s="86" t="s">
        <v>116</v>
      </c>
      <c r="G8" s="17"/>
    </row>
    <row r="9" spans="1:7" ht="12.75">
      <c r="A9" s="23" t="s">
        <v>3</v>
      </c>
      <c r="B9" s="24"/>
      <c r="C9" s="24"/>
      <c r="D9" s="24"/>
      <c r="E9" s="52" t="s">
        <v>116</v>
      </c>
      <c r="F9" s="25"/>
      <c r="G9" s="17"/>
    </row>
    <row r="10" spans="1:7" ht="12.75">
      <c r="A10" s="23" t="s">
        <v>4</v>
      </c>
      <c r="B10" s="24"/>
      <c r="C10" s="24"/>
      <c r="D10" s="24"/>
      <c r="E10" s="52" t="s">
        <v>116</v>
      </c>
      <c r="F10" s="26"/>
      <c r="G10" s="17"/>
    </row>
    <row r="11" spans="1:7" ht="12.75">
      <c r="A11" s="23" t="s">
        <v>5</v>
      </c>
      <c r="B11" s="24"/>
      <c r="C11" s="24"/>
      <c r="D11" s="24"/>
      <c r="E11" s="52" t="s">
        <v>116</v>
      </c>
      <c r="F11" s="26"/>
      <c r="G11" s="17"/>
    </row>
    <row r="12" spans="1:7" s="3" customFormat="1" ht="12.75">
      <c r="A12" s="54" t="s">
        <v>6</v>
      </c>
      <c r="B12" s="49"/>
      <c r="C12" s="49"/>
      <c r="D12" s="49"/>
      <c r="E12" s="62" t="s">
        <v>116</v>
      </c>
      <c r="F12" s="55"/>
      <c r="G12" s="17"/>
    </row>
    <row r="13" spans="1:7" ht="12.75">
      <c r="A13" s="23"/>
      <c r="B13" s="24"/>
      <c r="C13" s="24"/>
      <c r="D13" s="24"/>
      <c r="E13" s="52"/>
      <c r="F13" s="26"/>
      <c r="G13" s="17"/>
    </row>
    <row r="14" spans="1:7" s="3" customFormat="1" ht="12.75">
      <c r="A14" s="54" t="s">
        <v>7</v>
      </c>
      <c r="B14" s="49"/>
      <c r="C14" s="49"/>
      <c r="D14" s="49"/>
      <c r="E14" s="62" t="s">
        <v>116</v>
      </c>
      <c r="F14" s="55"/>
      <c r="G14" s="17"/>
    </row>
    <row r="15" spans="1:7" ht="12.75">
      <c r="A15" s="23"/>
      <c r="B15" s="24"/>
      <c r="C15" s="24"/>
      <c r="D15" s="24"/>
      <c r="E15" s="24"/>
      <c r="F15" s="26"/>
      <c r="G15" s="17"/>
    </row>
    <row r="16" spans="1:7" s="3" customFormat="1" ht="12.75">
      <c r="A16" s="54" t="s">
        <v>8</v>
      </c>
      <c r="B16" s="49"/>
      <c r="C16" s="49"/>
      <c r="D16" s="62" t="s">
        <v>116</v>
      </c>
      <c r="E16" s="49"/>
      <c r="F16" s="55"/>
      <c r="G16" s="17"/>
    </row>
    <row r="17" spans="1:7" ht="12.75">
      <c r="A17" s="23"/>
      <c r="B17" s="24"/>
      <c r="C17" s="24"/>
      <c r="D17" s="24"/>
      <c r="E17" s="24"/>
      <c r="F17" s="26"/>
      <c r="G17" s="17"/>
    </row>
    <row r="18" spans="1:7" ht="12.75">
      <c r="A18" s="23" t="s">
        <v>99</v>
      </c>
      <c r="B18" s="24"/>
      <c r="C18" s="24"/>
      <c r="D18" s="24"/>
      <c r="E18" s="52" t="s">
        <v>116</v>
      </c>
      <c r="F18" s="26"/>
      <c r="G18" s="17"/>
    </row>
    <row r="19" spans="1:7" ht="12.75">
      <c r="A19" s="23" t="s">
        <v>9</v>
      </c>
      <c r="B19" s="24"/>
      <c r="C19" s="24"/>
      <c r="D19" s="24"/>
      <c r="E19" s="52"/>
      <c r="F19" s="53" t="s">
        <v>116</v>
      </c>
      <c r="G19" s="17"/>
    </row>
    <row r="20" spans="1:7" ht="12.75">
      <c r="A20" s="23" t="s">
        <v>10</v>
      </c>
      <c r="B20" s="24"/>
      <c r="C20" s="24"/>
      <c r="D20" s="24"/>
      <c r="E20" s="24"/>
      <c r="F20" s="53" t="s">
        <v>116</v>
      </c>
      <c r="G20" s="17"/>
    </row>
    <row r="21" spans="1:7" s="3" customFormat="1" ht="12.75">
      <c r="A21" s="54" t="s">
        <v>100</v>
      </c>
      <c r="B21" s="49"/>
      <c r="C21" s="49"/>
      <c r="D21" s="49"/>
      <c r="E21" s="49"/>
      <c r="F21" s="87" t="s">
        <v>116</v>
      </c>
      <c r="G21" s="17"/>
    </row>
    <row r="22" spans="1:7" ht="12.75">
      <c r="A22" s="23"/>
      <c r="B22" s="24"/>
      <c r="C22" s="24"/>
      <c r="D22" s="24"/>
      <c r="E22" s="24"/>
      <c r="F22" s="26"/>
      <c r="G22" s="17"/>
    </row>
    <row r="23" spans="1:7" s="3" customFormat="1" ht="12.75">
      <c r="A23" s="54" t="s">
        <v>11</v>
      </c>
      <c r="B23" s="49"/>
      <c r="C23" s="49"/>
      <c r="D23" s="49"/>
      <c r="E23" s="62" t="s">
        <v>116</v>
      </c>
      <c r="F23" s="55"/>
      <c r="G23" s="17"/>
    </row>
    <row r="24" spans="1:7" ht="12.75">
      <c r="A24" s="23"/>
      <c r="B24" s="24"/>
      <c r="C24" s="24"/>
      <c r="D24" s="24"/>
      <c r="E24" s="24"/>
      <c r="F24" s="26"/>
      <c r="G24" s="17"/>
    </row>
    <row r="25" spans="1:7" s="3" customFormat="1" ht="12.75">
      <c r="A25" s="54" t="s">
        <v>12</v>
      </c>
      <c r="B25" s="49"/>
      <c r="C25" s="49"/>
      <c r="D25" s="62" t="s">
        <v>116</v>
      </c>
      <c r="E25" s="49"/>
      <c r="F25" s="55"/>
      <c r="G25" s="17"/>
    </row>
    <row r="26" spans="1:7" ht="12.75">
      <c r="A26" s="23"/>
      <c r="B26" s="24"/>
      <c r="C26" s="24"/>
      <c r="D26" s="24"/>
      <c r="E26" s="24"/>
      <c r="F26" s="26"/>
      <c r="G26" s="17"/>
    </row>
    <row r="27" spans="1:7" ht="12.75">
      <c r="A27" s="23" t="s">
        <v>13</v>
      </c>
      <c r="B27" s="24"/>
      <c r="C27" s="24"/>
      <c r="D27" s="52" t="s">
        <v>116</v>
      </c>
      <c r="E27" s="24"/>
      <c r="F27" s="26"/>
      <c r="G27" s="17"/>
    </row>
    <row r="28" spans="1:7" ht="12.75">
      <c r="A28" s="23" t="s">
        <v>14</v>
      </c>
      <c r="B28" s="24"/>
      <c r="C28" s="24"/>
      <c r="D28" s="52" t="s">
        <v>116</v>
      </c>
      <c r="E28" s="24"/>
      <c r="F28" s="26"/>
      <c r="G28" s="17"/>
    </row>
    <row r="29" spans="1:7" ht="12.75">
      <c r="A29" s="23" t="s">
        <v>15</v>
      </c>
      <c r="B29" s="24"/>
      <c r="C29" s="52" t="s">
        <v>116</v>
      </c>
      <c r="D29" s="24"/>
      <c r="E29" s="24"/>
      <c r="F29" s="26"/>
      <c r="G29" s="17"/>
    </row>
    <row r="30" spans="1:7" s="3" customFormat="1" ht="12.75">
      <c r="A30" s="54" t="s">
        <v>101</v>
      </c>
      <c r="B30" s="49"/>
      <c r="C30" s="49"/>
      <c r="D30" s="62" t="s">
        <v>116</v>
      </c>
      <c r="E30" s="49"/>
      <c r="F30" s="55"/>
      <c r="G30" s="17"/>
    </row>
    <row r="31" spans="1:7" ht="12.75">
      <c r="A31" s="23"/>
      <c r="B31" s="24"/>
      <c r="C31" s="24"/>
      <c r="D31" s="24"/>
      <c r="E31" s="24"/>
      <c r="F31" s="26"/>
      <c r="G31" s="17"/>
    </row>
    <row r="32" spans="1:7" ht="12.75">
      <c r="A32" s="23" t="s">
        <v>16</v>
      </c>
      <c r="B32" s="24"/>
      <c r="C32" s="24"/>
      <c r="D32" s="24"/>
      <c r="E32" s="24"/>
      <c r="F32" s="53" t="s">
        <v>116</v>
      </c>
      <c r="G32" s="17"/>
    </row>
    <row r="33" spans="1:7" ht="12.75">
      <c r="A33" s="23" t="s">
        <v>17</v>
      </c>
      <c r="B33" s="24"/>
      <c r="C33" s="24"/>
      <c r="D33" s="24"/>
      <c r="E33" s="24"/>
      <c r="F33" s="53" t="s">
        <v>116</v>
      </c>
      <c r="G33" s="17"/>
    </row>
    <row r="34" spans="1:7" ht="12.75">
      <c r="A34" s="23" t="s">
        <v>18</v>
      </c>
      <c r="B34" s="24"/>
      <c r="C34" s="24"/>
      <c r="D34" s="24"/>
      <c r="E34" s="52" t="s">
        <v>116</v>
      </c>
      <c r="F34" s="26"/>
      <c r="G34" s="17"/>
    </row>
    <row r="35" spans="1:7" ht="12.75">
      <c r="A35" s="23" t="s">
        <v>19</v>
      </c>
      <c r="B35" s="24"/>
      <c r="C35" s="24"/>
      <c r="D35" s="52" t="s">
        <v>116</v>
      </c>
      <c r="E35" s="24"/>
      <c r="F35" s="26"/>
      <c r="G35" s="17"/>
    </row>
    <row r="36" spans="1:7" s="3" customFormat="1" ht="12.75">
      <c r="A36" s="54" t="s">
        <v>20</v>
      </c>
      <c r="B36" s="49"/>
      <c r="C36" s="49"/>
      <c r="D36" s="49"/>
      <c r="E36" s="49"/>
      <c r="F36" s="87" t="s">
        <v>116</v>
      </c>
      <c r="G36" s="17"/>
    </row>
    <row r="37" spans="1:7" ht="12.75">
      <c r="A37" s="23"/>
      <c r="B37" s="24"/>
      <c r="C37" s="24"/>
      <c r="D37" s="24"/>
      <c r="E37" s="24"/>
      <c r="F37" s="26"/>
      <c r="G37" s="17"/>
    </row>
    <row r="38" spans="1:7" s="3" customFormat="1" ht="12" customHeight="1">
      <c r="A38" s="54" t="s">
        <v>21</v>
      </c>
      <c r="B38" s="49"/>
      <c r="C38" s="49"/>
      <c r="D38" s="62" t="s">
        <v>116</v>
      </c>
      <c r="E38" s="49"/>
      <c r="F38" s="55"/>
      <c r="G38" s="17"/>
    </row>
    <row r="39" spans="1:7" ht="12.75">
      <c r="A39" s="23"/>
      <c r="B39" s="24"/>
      <c r="C39" s="24"/>
      <c r="D39" s="24"/>
      <c r="E39" s="24"/>
      <c r="F39" s="26"/>
      <c r="G39" s="17"/>
    </row>
    <row r="40" spans="1:7" ht="12.75">
      <c r="A40" s="23" t="s">
        <v>102</v>
      </c>
      <c r="B40" s="24"/>
      <c r="C40" s="52" t="s">
        <v>116</v>
      </c>
      <c r="D40" s="24"/>
      <c r="E40" s="24"/>
      <c r="F40" s="26"/>
      <c r="G40" s="17"/>
    </row>
    <row r="41" spans="1:7" ht="12.75">
      <c r="A41" s="23" t="s">
        <v>22</v>
      </c>
      <c r="B41" s="24"/>
      <c r="C41" s="24"/>
      <c r="D41" s="52" t="s">
        <v>116</v>
      </c>
      <c r="E41" s="24"/>
      <c r="F41" s="26"/>
      <c r="G41" s="17"/>
    </row>
    <row r="42" spans="1:7" ht="12.75">
      <c r="A42" s="23" t="s">
        <v>23</v>
      </c>
      <c r="B42" s="24"/>
      <c r="C42" s="24"/>
      <c r="D42" s="52" t="s">
        <v>116</v>
      </c>
      <c r="E42" s="24"/>
      <c r="F42" s="26"/>
      <c r="G42" s="17"/>
    </row>
    <row r="43" spans="1:7" ht="12.75">
      <c r="A43" s="23" t="s">
        <v>24</v>
      </c>
      <c r="B43" s="24"/>
      <c r="C43" s="52" t="s">
        <v>116</v>
      </c>
      <c r="D43" s="24"/>
      <c r="E43" s="24"/>
      <c r="F43" s="26"/>
      <c r="G43" s="17"/>
    </row>
    <row r="44" spans="1:7" ht="12.75">
      <c r="A44" s="23" t="s">
        <v>25</v>
      </c>
      <c r="B44" s="24"/>
      <c r="C44" s="24"/>
      <c r="D44" s="24"/>
      <c r="E44" s="52" t="s">
        <v>116</v>
      </c>
      <c r="F44" s="26"/>
      <c r="G44" s="17"/>
    </row>
    <row r="45" spans="1:7" ht="12.75">
      <c r="A45" s="23" t="s">
        <v>26</v>
      </c>
      <c r="B45" s="24"/>
      <c r="C45" s="24"/>
      <c r="D45" s="52" t="s">
        <v>116</v>
      </c>
      <c r="E45" s="24"/>
      <c r="F45" s="26"/>
      <c r="G45" s="17"/>
    </row>
    <row r="46" spans="1:7" ht="12.75">
      <c r="A46" s="23" t="s">
        <v>27</v>
      </c>
      <c r="B46" s="24"/>
      <c r="C46" s="24"/>
      <c r="D46" s="24"/>
      <c r="E46" s="52" t="s">
        <v>116</v>
      </c>
      <c r="F46" s="26"/>
      <c r="G46" s="17"/>
    </row>
    <row r="47" spans="1:7" ht="12.75">
      <c r="A47" s="23" t="s">
        <v>28</v>
      </c>
      <c r="B47" s="52" t="s">
        <v>116</v>
      </c>
      <c r="C47" s="24"/>
      <c r="D47" s="24"/>
      <c r="E47" s="24"/>
      <c r="F47" s="26"/>
      <c r="G47" s="17"/>
    </row>
    <row r="48" spans="1:7" ht="12.75">
      <c r="A48" s="23" t="s">
        <v>29</v>
      </c>
      <c r="B48" s="24"/>
      <c r="C48" s="52" t="s">
        <v>116</v>
      </c>
      <c r="D48" s="24"/>
      <c r="E48" s="24"/>
      <c r="F48" s="26"/>
      <c r="G48" s="17"/>
    </row>
    <row r="49" spans="1:7" s="3" customFormat="1" ht="12.75">
      <c r="A49" s="54" t="s">
        <v>103</v>
      </c>
      <c r="B49" s="49"/>
      <c r="C49" s="49"/>
      <c r="D49" s="62" t="s">
        <v>116</v>
      </c>
      <c r="E49" s="49"/>
      <c r="F49" s="55"/>
      <c r="G49" s="17"/>
    </row>
    <row r="50" spans="1:7" ht="12.75">
      <c r="A50" s="23"/>
      <c r="B50" s="24"/>
      <c r="C50" s="24"/>
      <c r="D50" s="24"/>
      <c r="E50" s="24"/>
      <c r="F50" s="26"/>
      <c r="G50" s="17"/>
    </row>
    <row r="51" spans="1:7" s="3" customFormat="1" ht="12.75">
      <c r="A51" s="54" t="s">
        <v>30</v>
      </c>
      <c r="B51" s="49"/>
      <c r="C51" s="49"/>
      <c r="D51" s="62" t="s">
        <v>116</v>
      </c>
      <c r="E51" s="49"/>
      <c r="F51" s="55"/>
      <c r="G51" s="17"/>
    </row>
    <row r="52" spans="1:7" ht="12.75">
      <c r="A52" s="23"/>
      <c r="B52" s="24"/>
      <c r="C52" s="24"/>
      <c r="D52" s="24"/>
      <c r="E52" s="24"/>
      <c r="F52" s="26"/>
      <c r="G52" s="17"/>
    </row>
    <row r="53" spans="1:7" ht="12.75">
      <c r="A53" s="23" t="s">
        <v>31</v>
      </c>
      <c r="B53" s="24"/>
      <c r="C53" s="24"/>
      <c r="D53" s="52" t="s">
        <v>116</v>
      </c>
      <c r="E53" s="24"/>
      <c r="F53" s="26"/>
      <c r="G53" s="17"/>
    </row>
    <row r="54" spans="1:7" ht="12.75">
      <c r="A54" s="23" t="s">
        <v>32</v>
      </c>
      <c r="B54" s="24"/>
      <c r="C54" s="24"/>
      <c r="D54" s="52" t="s">
        <v>116</v>
      </c>
      <c r="E54" s="24"/>
      <c r="F54" s="26"/>
      <c r="G54" s="17"/>
    </row>
    <row r="55" spans="1:7" ht="12.75">
      <c r="A55" s="23" t="s">
        <v>33</v>
      </c>
      <c r="B55" s="24"/>
      <c r="C55" s="24"/>
      <c r="D55" s="24"/>
      <c r="E55" s="52" t="s">
        <v>116</v>
      </c>
      <c r="F55" s="26"/>
      <c r="G55" s="17"/>
    </row>
    <row r="56" spans="1:7" ht="12.75">
      <c r="A56" s="23" t="s">
        <v>34</v>
      </c>
      <c r="B56" s="24"/>
      <c r="C56" s="24"/>
      <c r="D56" s="24"/>
      <c r="E56" s="52" t="s">
        <v>116</v>
      </c>
      <c r="F56" s="26"/>
      <c r="G56" s="17"/>
    </row>
    <row r="57" spans="1:7" ht="12.75">
      <c r="A57" s="23" t="s">
        <v>35</v>
      </c>
      <c r="B57" s="24"/>
      <c r="C57" s="52" t="s">
        <v>116</v>
      </c>
      <c r="D57" s="24"/>
      <c r="E57" s="24"/>
      <c r="F57" s="26"/>
      <c r="G57" s="17"/>
    </row>
    <row r="58" spans="1:7" s="3" customFormat="1" ht="12.75">
      <c r="A58" s="54" t="s">
        <v>104</v>
      </c>
      <c r="B58" s="49"/>
      <c r="C58" s="49"/>
      <c r="D58" s="62" t="s">
        <v>116</v>
      </c>
      <c r="E58" s="49"/>
      <c r="F58" s="55"/>
      <c r="G58" s="17"/>
    </row>
    <row r="59" spans="1:7" ht="12.75">
      <c r="A59" s="23"/>
      <c r="B59" s="24"/>
      <c r="C59" s="24"/>
      <c r="D59" s="24"/>
      <c r="E59" s="24"/>
      <c r="F59" s="26"/>
      <c r="G59" s="17"/>
    </row>
    <row r="60" spans="1:7" ht="12.75">
      <c r="A60" s="23" t="s">
        <v>37</v>
      </c>
      <c r="B60" s="24"/>
      <c r="C60" s="52" t="s">
        <v>116</v>
      </c>
      <c r="D60" s="24"/>
      <c r="E60" s="24"/>
      <c r="F60" s="26"/>
      <c r="G60" s="17"/>
    </row>
    <row r="61" spans="1:7" ht="12.75">
      <c r="A61" s="23" t="s">
        <v>38</v>
      </c>
      <c r="B61" s="24"/>
      <c r="C61" s="24"/>
      <c r="D61" s="24"/>
      <c r="E61" s="52" t="s">
        <v>116</v>
      </c>
      <c r="F61" s="26"/>
      <c r="G61" s="17"/>
    </row>
    <row r="62" spans="1:7" ht="12.75">
      <c r="A62" s="23" t="s">
        <v>39</v>
      </c>
      <c r="B62" s="24"/>
      <c r="C62" s="24"/>
      <c r="D62" s="52" t="s">
        <v>116</v>
      </c>
      <c r="E62" s="24"/>
      <c r="F62" s="26"/>
      <c r="G62" s="17"/>
    </row>
    <row r="63" spans="1:7" s="3" customFormat="1" ht="12.75">
      <c r="A63" s="54" t="s">
        <v>40</v>
      </c>
      <c r="B63" s="49"/>
      <c r="C63" s="49"/>
      <c r="D63" s="62" t="s">
        <v>116</v>
      </c>
      <c r="E63" s="49"/>
      <c r="F63" s="55"/>
      <c r="G63" s="17"/>
    </row>
    <row r="64" spans="1:7" ht="12.75">
      <c r="A64" s="23"/>
      <c r="B64" s="24"/>
      <c r="C64" s="24"/>
      <c r="D64" s="24"/>
      <c r="E64" s="24"/>
      <c r="F64" s="26"/>
      <c r="G64" s="17"/>
    </row>
    <row r="65" spans="1:7" s="3" customFormat="1" ht="12.75">
      <c r="A65" s="54" t="s">
        <v>41</v>
      </c>
      <c r="B65" s="49"/>
      <c r="C65" s="62" t="s">
        <v>116</v>
      </c>
      <c r="D65" s="49"/>
      <c r="E65" s="49"/>
      <c r="F65" s="55"/>
      <c r="G65" s="17"/>
    </row>
    <row r="66" spans="1:7" ht="12.75">
      <c r="A66" s="23"/>
      <c r="B66" s="24"/>
      <c r="C66" s="24"/>
      <c r="D66" s="24"/>
      <c r="E66" s="52"/>
      <c r="F66" s="26"/>
      <c r="G66" s="17"/>
    </row>
    <row r="67" spans="1:7" ht="12.75">
      <c r="A67" s="23" t="s">
        <v>42</v>
      </c>
      <c r="B67" s="24"/>
      <c r="C67" s="24"/>
      <c r="D67" s="24"/>
      <c r="E67" s="52" t="s">
        <v>116</v>
      </c>
      <c r="F67" s="53"/>
      <c r="G67" s="17"/>
    </row>
    <row r="68" spans="1:7" ht="12.75">
      <c r="A68" s="23" t="s">
        <v>43</v>
      </c>
      <c r="B68" s="24"/>
      <c r="C68" s="24"/>
      <c r="D68" s="24"/>
      <c r="E68" s="24"/>
      <c r="F68" s="53" t="s">
        <v>116</v>
      </c>
      <c r="G68" s="17"/>
    </row>
    <row r="69" spans="1:7" s="3" customFormat="1" ht="12.75">
      <c r="A69" s="54" t="s">
        <v>44</v>
      </c>
      <c r="B69" s="49"/>
      <c r="C69" s="49"/>
      <c r="D69" s="49"/>
      <c r="E69" s="62" t="s">
        <v>116</v>
      </c>
      <c r="F69" s="55"/>
      <c r="G69" s="17"/>
    </row>
    <row r="70" spans="1:7" ht="12.75">
      <c r="A70" s="23"/>
      <c r="B70" s="24"/>
      <c r="C70" s="24"/>
      <c r="D70" s="24"/>
      <c r="E70" s="24"/>
      <c r="F70" s="26"/>
      <c r="G70" s="17"/>
    </row>
    <row r="71" spans="1:7" ht="12.75">
      <c r="A71" s="23" t="s">
        <v>45</v>
      </c>
      <c r="B71" s="52"/>
      <c r="C71" s="52" t="s">
        <v>116</v>
      </c>
      <c r="D71" s="24"/>
      <c r="E71" s="24"/>
      <c r="F71" s="26"/>
      <c r="G71" s="17"/>
    </row>
    <row r="72" spans="1:7" ht="12.75">
      <c r="A72" s="23" t="s">
        <v>46</v>
      </c>
      <c r="B72" s="24"/>
      <c r="C72" s="24"/>
      <c r="D72" s="52" t="s">
        <v>116</v>
      </c>
      <c r="E72" s="24"/>
      <c r="F72" s="26"/>
      <c r="G72" s="17"/>
    </row>
    <row r="73" spans="1:7" ht="12.75">
      <c r="A73" s="23" t="s">
        <v>47</v>
      </c>
      <c r="B73" s="24"/>
      <c r="C73" s="24"/>
      <c r="D73" s="52"/>
      <c r="E73" s="52" t="s">
        <v>116</v>
      </c>
      <c r="F73" s="26"/>
      <c r="G73" s="17"/>
    </row>
    <row r="74" spans="1:7" ht="12.75">
      <c r="A74" s="23" t="s">
        <v>48</v>
      </c>
      <c r="B74" s="24"/>
      <c r="C74" s="52" t="s">
        <v>116</v>
      </c>
      <c r="D74" s="24"/>
      <c r="E74" s="24"/>
      <c r="F74" s="26"/>
      <c r="G74" s="17"/>
    </row>
    <row r="75" spans="1:7" ht="12.75">
      <c r="A75" s="23" t="s">
        <v>49</v>
      </c>
      <c r="B75" s="24"/>
      <c r="C75" s="24"/>
      <c r="D75" s="52"/>
      <c r="E75" s="24"/>
      <c r="F75" s="53" t="s">
        <v>116</v>
      </c>
      <c r="G75" s="17"/>
    </row>
    <row r="76" spans="1:7" ht="12.75">
      <c r="A76" s="23" t="s">
        <v>50</v>
      </c>
      <c r="B76" s="24"/>
      <c r="C76" s="53"/>
      <c r="D76" s="52" t="s">
        <v>116</v>
      </c>
      <c r="E76" s="24"/>
      <c r="F76" s="26"/>
      <c r="G76" s="17"/>
    </row>
    <row r="77" spans="1:7" ht="12.75">
      <c r="A77" s="23" t="s">
        <v>51</v>
      </c>
      <c r="B77" s="24"/>
      <c r="C77" s="53" t="s">
        <v>116</v>
      </c>
      <c r="D77" s="24"/>
      <c r="E77" s="24"/>
      <c r="F77" s="26"/>
      <c r="G77" s="17"/>
    </row>
    <row r="78" spans="1:7" ht="12.75">
      <c r="A78" s="23" t="s">
        <v>52</v>
      </c>
      <c r="B78" s="24"/>
      <c r="C78" s="52" t="s">
        <v>116</v>
      </c>
      <c r="D78" s="24"/>
      <c r="E78" s="24"/>
      <c r="F78" s="26"/>
      <c r="G78" s="17"/>
    </row>
    <row r="79" spans="1:7" s="3" customFormat="1" ht="12.75">
      <c r="A79" s="54" t="s">
        <v>105</v>
      </c>
      <c r="B79" s="49"/>
      <c r="C79" s="49"/>
      <c r="D79" s="62" t="s">
        <v>116</v>
      </c>
      <c r="E79" s="49"/>
      <c r="F79" s="55"/>
      <c r="G79" s="17"/>
    </row>
    <row r="80" spans="1:7" ht="12.75">
      <c r="A80" s="23"/>
      <c r="B80" s="24"/>
      <c r="C80" s="24"/>
      <c r="D80" s="24"/>
      <c r="E80" s="24"/>
      <c r="F80" s="26"/>
      <c r="G80" s="17"/>
    </row>
    <row r="81" spans="1:7" ht="12.75">
      <c r="A81" s="23" t="s">
        <v>53</v>
      </c>
      <c r="B81" s="52" t="s">
        <v>116</v>
      </c>
      <c r="C81" s="52"/>
      <c r="D81" s="52"/>
      <c r="E81" s="24"/>
      <c r="F81" s="26"/>
      <c r="G81" s="17"/>
    </row>
    <row r="82" spans="1:7" ht="12.75">
      <c r="A82" s="23" t="s">
        <v>54</v>
      </c>
      <c r="B82" s="24"/>
      <c r="C82" s="24"/>
      <c r="D82" s="52" t="s">
        <v>116</v>
      </c>
      <c r="E82" s="24"/>
      <c r="F82" s="26"/>
      <c r="G82" s="17"/>
    </row>
    <row r="83" spans="1:7" s="3" customFormat="1" ht="12.75">
      <c r="A83" s="54" t="s">
        <v>55</v>
      </c>
      <c r="B83" s="49"/>
      <c r="C83" s="62" t="s">
        <v>116</v>
      </c>
      <c r="D83" s="49"/>
      <c r="E83" s="49"/>
      <c r="F83" s="55"/>
      <c r="G83" s="17"/>
    </row>
    <row r="84" spans="1:7" s="3" customFormat="1" ht="13.5" thickBot="1">
      <c r="A84" s="30"/>
      <c r="B84" s="31"/>
      <c r="C84" s="31"/>
      <c r="D84" s="31"/>
      <c r="E84" s="31"/>
      <c r="F84" s="32"/>
      <c r="G84" s="17"/>
    </row>
    <row r="85" spans="1:6" ht="12.75">
      <c r="A85" s="33" t="s">
        <v>117</v>
      </c>
      <c r="B85" s="33"/>
      <c r="C85" s="33"/>
      <c r="D85" s="33"/>
      <c r="E85" s="33"/>
      <c r="F85" s="33"/>
    </row>
    <row r="86" spans="1:5" ht="12.75">
      <c r="A86" s="84" t="s">
        <v>120</v>
      </c>
      <c r="B86" s="84"/>
      <c r="C86" s="84"/>
      <c r="D86" s="84"/>
      <c r="E86" s="84"/>
    </row>
  </sheetData>
  <mergeCells count="10">
    <mergeCell ref="A86:E86"/>
    <mergeCell ref="A1:F1"/>
    <mergeCell ref="A3:F3"/>
    <mergeCell ref="B5:F5"/>
    <mergeCell ref="B6:B7"/>
    <mergeCell ref="C6:C7"/>
    <mergeCell ref="D6:D7"/>
    <mergeCell ref="E6:E7"/>
    <mergeCell ref="F6:F7"/>
    <mergeCell ref="A5:A7"/>
  </mergeCells>
  <hyperlinks>
    <hyperlink ref="A86" r:id="rId1" display="http://www.marm.es/es/biodiversidad/temas/montes-y-politica-forestal/estadisticas-forestales/default.aspx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tabSelected="1" view="pageBreakPreview" zoomScale="75" zoomScaleNormal="75" zoomScaleSheetLayoutView="75" workbookViewId="0" topLeftCell="A16">
      <selection activeCell="A49" sqref="A49"/>
    </sheetView>
  </sheetViews>
  <sheetFormatPr defaultColWidth="11.421875" defaultRowHeight="12.75"/>
  <sheetData>
    <row r="1" spans="1:13" ht="18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3" spans="1:13" ht="15">
      <c r="A3" s="85" t="s">
        <v>123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9" ht="12.75">
      <c r="A49" s="50" t="s">
        <v>121</v>
      </c>
    </row>
  </sheetData>
  <mergeCells count="2"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2012-11-12T07:13:52Z</cp:lastPrinted>
  <dcterms:created xsi:type="dcterms:W3CDTF">2001-05-11T11:13:14Z</dcterms:created>
  <dcterms:modified xsi:type="dcterms:W3CDTF">2012-11-12T07:14:05Z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