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5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'5.16'!$A$1:$M$57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<sst xmlns="http://schemas.openxmlformats.org/spreadsheetml/2006/main" count="64" uniqueCount="26">
  <si>
    <t>DEMOGRAFÍA Y ASPECTOS SOCIALES</t>
  </si>
  <si>
    <t xml:space="preserve"> 5.16. Trabajadores afiliados, en alta laboral, del Régimen Especial de Trabajadores Autónomos,</t>
  </si>
  <si>
    <t>según  edad y género (miles de afiliados)</t>
  </si>
  <si>
    <t>(Medias anuales. Último día de cada mes)</t>
  </si>
  <si>
    <t>Régimen Especial de Trabajadores Autónomos (Varones)</t>
  </si>
  <si>
    <t>Años</t>
  </si>
  <si>
    <t>Total</t>
  </si>
  <si>
    <t>De 16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</si>
  <si>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</si>
  <si>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</si>
  <si>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</si>
  <si>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</si>
  <si>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</si>
  <si>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</si>
  <si>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</si>
  <si>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</si>
  <si>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</si>
  <si>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</si>
  <si>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 xml:space="preserve">2008 (*) </t>
  </si>
  <si>
    <t>2009 (P)</t>
  </si>
  <si>
    <t>Fuente: Ministerio de Trabajo e Inmigración</t>
  </si>
  <si>
    <t xml:space="preserve">(*)A partir del 1 de enero de 2008, los trabajadores por cuenta propia del Régimen Especial Agrario pasan a integrarse en el Régimen Especial </t>
  </si>
  <si>
    <t xml:space="preserve"> de Trabajadores por Cuenta Propia o Autónomos, de acuerdo a lo establecido en la Ley 18/2007 de 4 de julio.</t>
  </si>
  <si>
    <t>(P) Datos provisionales</t>
  </si>
  <si>
    <t>Régimen Especial de Trabajadores Autónomos (Mujeres)</t>
  </si>
  <si>
    <t>Régimen Especial de Trabajadores Autónomos (Ambos sexos)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</si>
</sst>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5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0" fillId="2" borderId="1" xfId="23" applyFont="1" applyFill="1" applyBorder="1" applyAlignment="1">
      <alignment vertical="center"/>
      <protection/>
    </xf>
    <xf numFmtId="0" fontId="0" fillId="2" borderId="2" xfId="23" applyFont="1" applyFill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0" fillId="2" borderId="3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horizontal="center" vertical="center"/>
      <protection/>
    </xf>
    <xf numFmtId="0" fontId="0" fillId="2" borderId="4" xfId="23" applyFont="1" applyFill="1" applyBorder="1" applyAlignment="1">
      <alignment horizontal="center" vertical="center" wrapText="1"/>
      <protection/>
    </xf>
    <xf numFmtId="0" fontId="0" fillId="2" borderId="4" xfId="21" applyFont="1" applyFill="1" applyBorder="1" applyAlignment="1">
      <alignment horizontal="center" vertical="center" wrapText="1"/>
      <protection/>
    </xf>
    <xf numFmtId="0" fontId="0" fillId="2" borderId="5" xfId="21" applyFont="1" applyFill="1" applyBorder="1" applyAlignment="1">
      <alignment horizontal="center" vertical="center" wrapText="1"/>
      <protection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3" xfId="25" applyFont="1" applyBorder="1" applyAlignment="1">
      <alignment horizontal="left"/>
      <protection/>
    </xf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3" xfId="23" applyFont="1" applyBorder="1" applyAlignment="1">
      <alignment horizontal="left"/>
      <protection/>
    </xf>
    <xf numFmtId="49" fontId="0" fillId="0" borderId="6" xfId="0" applyNumberFormat="1" applyFont="1" applyFill="1" applyBorder="1" applyAlignment="1">
      <alignment/>
    </xf>
    <xf numFmtId="3" fontId="0" fillId="0" borderId="7" xfId="0" applyNumberFormat="1" applyFill="1" applyBorder="1" applyAlignment="1">
      <alignment horizontal="right" indent="1"/>
    </xf>
    <xf numFmtId="3" fontId="0" fillId="0" borderId="8" xfId="0" applyNumberFormat="1" applyFill="1" applyBorder="1" applyAlignment="1">
      <alignment horizontal="right" indent="1"/>
    </xf>
    <xf numFmtId="0" fontId="0" fillId="0" borderId="9" xfId="22" applyFont="1" applyBorder="1">
      <alignment/>
      <protection/>
    </xf>
    <xf numFmtId="0" fontId="0" fillId="0" borderId="9" xfId="24" applyFont="1" applyBorder="1">
      <alignment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24" applyFont="1" applyBorder="1">
      <alignment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1" xfId="21"/>
    <cellStyle name="Normal_DEMOG12" xfId="22"/>
    <cellStyle name="Normal_DEMOG15" xfId="23"/>
    <cellStyle name="Normal_DEMOG7" xfId="24"/>
    <cellStyle name="Normal_DEMOG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9"/>
  <sheetViews>
    <sheetView showGridLines="0" tabSelected="1" zoomScale="75" zoomScaleNormal="75" workbookViewId="0" topLeftCell="A1">
      <selection activeCell="B18" sqref="B18"/>
    </sheetView>
  </sheetViews>
  <sheetFormatPr defaultColWidth="12.57421875" defaultRowHeight="12.75"/>
  <cols>
    <col min="1" max="13" width="12.57421875" style="2" customWidth="1"/>
    <col min="14" max="16384" width="19.14062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 customHeight="1" thickBo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9" customFormat="1" ht="12.75">
      <c r="A6" s="7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9" customFormat="1" ht="12.75" customHeight="1">
      <c r="A7" s="10" t="s">
        <v>5</v>
      </c>
      <c r="B7" s="11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4" t="s">
        <v>17</v>
      </c>
    </row>
    <row r="8" spans="1:13" s="9" customFormat="1" ht="12.75">
      <c r="A8" s="10"/>
      <c r="B8" s="11"/>
      <c r="C8" s="12"/>
      <c r="D8" s="12"/>
      <c r="E8" s="15"/>
      <c r="F8" s="15"/>
      <c r="G8" s="15"/>
      <c r="H8" s="15"/>
      <c r="I8" s="15"/>
      <c r="J8" s="15"/>
      <c r="K8" s="15"/>
      <c r="L8" s="15"/>
      <c r="M8" s="16"/>
    </row>
    <row r="9" spans="1:13" s="9" customFormat="1" ht="12.75">
      <c r="A9" s="10"/>
      <c r="B9" s="11"/>
      <c r="C9" s="12"/>
      <c r="D9" s="12"/>
      <c r="E9" s="15"/>
      <c r="F9" s="15"/>
      <c r="G9" s="15"/>
      <c r="H9" s="15"/>
      <c r="I9" s="15"/>
      <c r="J9" s="15"/>
      <c r="K9" s="15"/>
      <c r="L9" s="15"/>
      <c r="M9" s="16"/>
    </row>
    <row r="10" spans="1:13" s="9" customFormat="1" ht="13.5" thickBot="1">
      <c r="A10" s="17"/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1"/>
    </row>
    <row r="11" spans="1:13" s="9" customFormat="1" ht="12.75">
      <c r="A11" s="22">
        <v>2002</v>
      </c>
      <c r="B11" s="23">
        <f aca="true" t="shared" si="0" ref="B11:B18">SUM(C11:M11)</f>
        <v>1832.561</v>
      </c>
      <c r="C11" s="23">
        <v>6.554</v>
      </c>
      <c r="D11" s="23">
        <v>67.196</v>
      </c>
      <c r="E11" s="23">
        <v>165.898</v>
      </c>
      <c r="F11" s="23">
        <v>234.626</v>
      </c>
      <c r="G11" s="23">
        <v>276.813</v>
      </c>
      <c r="H11" s="23">
        <v>279.939</v>
      </c>
      <c r="I11" s="23">
        <v>248.954</v>
      </c>
      <c r="J11" s="23">
        <v>229.626</v>
      </c>
      <c r="K11" s="23">
        <v>189.186</v>
      </c>
      <c r="L11" s="23">
        <v>108.862</v>
      </c>
      <c r="M11" s="24">
        <v>24.907</v>
      </c>
    </row>
    <row r="12" spans="1:13" s="9" customFormat="1" ht="12.75">
      <c r="A12" s="25">
        <v>2003</v>
      </c>
      <c r="B12" s="23">
        <f t="shared" si="0"/>
        <v>1883.636</v>
      </c>
      <c r="C12" s="23">
        <v>6.404</v>
      </c>
      <c r="D12" s="23">
        <v>65.835</v>
      </c>
      <c r="E12" s="23">
        <v>168.13</v>
      </c>
      <c r="F12" s="23">
        <v>239.177</v>
      </c>
      <c r="G12" s="23">
        <v>282.199</v>
      </c>
      <c r="H12" s="23">
        <v>286.929</v>
      </c>
      <c r="I12" s="23">
        <v>257.454</v>
      </c>
      <c r="J12" s="23">
        <v>232.368</v>
      </c>
      <c r="K12" s="23">
        <v>200.521</v>
      </c>
      <c r="L12" s="23">
        <v>118.659</v>
      </c>
      <c r="M12" s="24">
        <v>25.96</v>
      </c>
    </row>
    <row r="13" spans="1:13" s="9" customFormat="1" ht="12.75">
      <c r="A13" s="25">
        <v>2004</v>
      </c>
      <c r="B13" s="23">
        <f t="shared" si="0"/>
        <v>1948.2600000000002</v>
      </c>
      <c r="C13" s="23">
        <v>6.557</v>
      </c>
      <c r="D13" s="23">
        <v>66.045</v>
      </c>
      <c r="E13" s="23">
        <v>172.515</v>
      </c>
      <c r="F13" s="23">
        <v>248.909</v>
      </c>
      <c r="G13" s="23">
        <v>288.526</v>
      </c>
      <c r="H13" s="23">
        <v>296.841</v>
      </c>
      <c r="I13" s="23">
        <v>269.88</v>
      </c>
      <c r="J13" s="23">
        <v>234.732</v>
      </c>
      <c r="K13" s="23">
        <v>206.747</v>
      </c>
      <c r="L13" s="23">
        <v>131.372</v>
      </c>
      <c r="M13" s="24">
        <v>26.136</v>
      </c>
    </row>
    <row r="14" spans="1:13" s="9" customFormat="1" ht="12.75">
      <c r="A14" s="25">
        <v>2005</v>
      </c>
      <c r="B14" s="23">
        <f t="shared" si="0"/>
        <v>2007.5460000000003</v>
      </c>
      <c r="C14" s="23">
        <v>6.526</v>
      </c>
      <c r="D14" s="23">
        <v>65.273</v>
      </c>
      <c r="E14" s="23">
        <v>175.209</v>
      </c>
      <c r="F14" s="23">
        <v>258.556</v>
      </c>
      <c r="G14" s="23">
        <v>296.235</v>
      </c>
      <c r="H14" s="23">
        <v>306.017</v>
      </c>
      <c r="I14" s="23">
        <v>283.17</v>
      </c>
      <c r="J14" s="23">
        <v>239.323</v>
      </c>
      <c r="K14" s="23">
        <v>210.016</v>
      </c>
      <c r="L14" s="23">
        <v>139.68</v>
      </c>
      <c r="M14" s="24">
        <v>27.541</v>
      </c>
    </row>
    <row r="15" spans="1:13" s="9" customFormat="1" ht="12.75">
      <c r="A15" s="25">
        <v>2006</v>
      </c>
      <c r="B15" s="23">
        <f t="shared" si="0"/>
        <v>2058.7880000000005</v>
      </c>
      <c r="C15" s="23">
        <v>6.517</v>
      </c>
      <c r="D15" s="23">
        <v>63.759</v>
      </c>
      <c r="E15" s="23">
        <v>174.923</v>
      </c>
      <c r="F15" s="23">
        <v>267.49</v>
      </c>
      <c r="G15" s="23">
        <v>304.362</v>
      </c>
      <c r="H15" s="23">
        <v>315.575</v>
      </c>
      <c r="I15" s="23">
        <v>293.743</v>
      </c>
      <c r="J15" s="23">
        <v>245.391</v>
      </c>
      <c r="K15" s="23">
        <v>211.662</v>
      </c>
      <c r="L15" s="23">
        <v>145.577</v>
      </c>
      <c r="M15" s="24">
        <v>29.789</v>
      </c>
    </row>
    <row r="16" spans="1:13" s="9" customFormat="1" ht="12.75">
      <c r="A16" s="25">
        <v>2007</v>
      </c>
      <c r="B16" s="23">
        <f t="shared" si="0"/>
        <v>2124.389</v>
      </c>
      <c r="C16" s="23">
        <v>12.016</v>
      </c>
      <c r="D16" s="23">
        <v>74.284</v>
      </c>
      <c r="E16" s="23">
        <v>185.037</v>
      </c>
      <c r="F16" s="23">
        <v>282.08</v>
      </c>
      <c r="G16" s="23">
        <v>316.888</v>
      </c>
      <c r="H16" s="23">
        <v>324.404</v>
      </c>
      <c r="I16" s="23">
        <v>299.151</v>
      </c>
      <c r="J16" s="23">
        <v>249.569</v>
      </c>
      <c r="K16" s="23">
        <v>210.23</v>
      </c>
      <c r="L16" s="23">
        <v>141.734</v>
      </c>
      <c r="M16" s="24">
        <v>28.996</v>
      </c>
    </row>
    <row r="17" spans="1:13" s="9" customFormat="1" ht="12.75">
      <c r="A17" s="25" t="s">
        <v>18</v>
      </c>
      <c r="B17" s="23">
        <f t="shared" si="0"/>
        <v>2279.2877500000004</v>
      </c>
      <c r="C17" s="23">
        <v>6.97375</v>
      </c>
      <c r="D17" s="23">
        <v>63.62875</v>
      </c>
      <c r="E17" s="23">
        <v>171.47191666666666</v>
      </c>
      <c r="F17" s="23">
        <v>286.4000833333333</v>
      </c>
      <c r="G17" s="23">
        <v>332.2151666666667</v>
      </c>
      <c r="H17" s="23">
        <v>349.0466666666667</v>
      </c>
      <c r="I17" s="23">
        <v>329.6006666666667</v>
      </c>
      <c r="J17" s="23">
        <v>280.3963333333333</v>
      </c>
      <c r="K17" s="23">
        <v>238.955</v>
      </c>
      <c r="L17" s="23">
        <v>184.68783333333334</v>
      </c>
      <c r="M17" s="24">
        <v>35.91158333333333</v>
      </c>
    </row>
    <row r="18" spans="1:13" s="9" customFormat="1" ht="13.5" thickBot="1">
      <c r="A18" s="26" t="s">
        <v>19</v>
      </c>
      <c r="B18" s="27">
        <f t="shared" si="0"/>
        <v>2146.05475</v>
      </c>
      <c r="C18" s="27">
        <v>4.765833333333333</v>
      </c>
      <c r="D18" s="27">
        <v>48.719833333333334</v>
      </c>
      <c r="E18" s="27">
        <v>138.59891666666667</v>
      </c>
      <c r="F18" s="27">
        <v>254.87358333333333</v>
      </c>
      <c r="G18" s="27">
        <v>312.09291666666667</v>
      </c>
      <c r="H18" s="27">
        <v>330.81891666666667</v>
      </c>
      <c r="I18" s="28">
        <v>321.8661666666667</v>
      </c>
      <c r="J18" s="28">
        <v>280.5389166666667</v>
      </c>
      <c r="K18" s="28">
        <v>233.08466666666666</v>
      </c>
      <c r="L18" s="28">
        <v>184.13766666666666</v>
      </c>
      <c r="M18" s="28">
        <v>36.55733333333333</v>
      </c>
    </row>
    <row r="19" spans="1:13" ht="12.75">
      <c r="A19" s="29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1" ht="12.75">
      <c r="A20" s="31" t="s">
        <v>21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2.75">
      <c r="A21" s="31" t="s">
        <v>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3" ht="13.5" thickBot="1">
      <c r="A22" s="9" t="s">
        <v>23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s="9" customFormat="1" ht="12.75">
      <c r="A23" s="7"/>
      <c r="B23" s="8" t="s">
        <v>24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9" customFormat="1" ht="12.75" customHeight="1">
      <c r="A24" s="10" t="s">
        <v>5</v>
      </c>
      <c r="B24" s="11" t="s">
        <v>6</v>
      </c>
      <c r="C24" s="12" t="s">
        <v>7</v>
      </c>
      <c r="D24" s="12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13</v>
      </c>
      <c r="J24" s="13" t="s">
        <v>14</v>
      </c>
      <c r="K24" s="13" t="s">
        <v>15</v>
      </c>
      <c r="L24" s="13" t="s">
        <v>16</v>
      </c>
      <c r="M24" s="14" t="s">
        <v>17</v>
      </c>
    </row>
    <row r="25" spans="1:13" s="9" customFormat="1" ht="12.75">
      <c r="A25" s="10"/>
      <c r="B25" s="11"/>
      <c r="C25" s="12"/>
      <c r="D25" s="12"/>
      <c r="E25" s="15"/>
      <c r="F25" s="15"/>
      <c r="G25" s="15"/>
      <c r="H25" s="15"/>
      <c r="I25" s="15"/>
      <c r="J25" s="15"/>
      <c r="K25" s="15"/>
      <c r="L25" s="15"/>
      <c r="M25" s="16"/>
    </row>
    <row r="26" spans="1:13" s="9" customFormat="1" ht="12.75">
      <c r="A26" s="10"/>
      <c r="B26" s="11"/>
      <c r="C26" s="12"/>
      <c r="D26" s="12"/>
      <c r="E26" s="15"/>
      <c r="F26" s="15"/>
      <c r="G26" s="15"/>
      <c r="H26" s="15"/>
      <c r="I26" s="15"/>
      <c r="J26" s="15"/>
      <c r="K26" s="15"/>
      <c r="L26" s="15"/>
      <c r="M26" s="16"/>
    </row>
    <row r="27" spans="1:13" s="9" customFormat="1" ht="13.5" thickBot="1">
      <c r="A27" s="17"/>
      <c r="B27" s="18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1"/>
    </row>
    <row r="28" spans="1:13" s="9" customFormat="1" ht="12.75">
      <c r="A28" s="22">
        <v>2002</v>
      </c>
      <c r="B28" s="23">
        <f aca="true" t="shared" si="1" ref="B28:B35">SUM(C28:M28)</f>
        <v>807.8369999999999</v>
      </c>
      <c r="C28" s="23">
        <v>2.452</v>
      </c>
      <c r="D28" s="23">
        <v>29.778</v>
      </c>
      <c r="E28" s="23">
        <v>75.434</v>
      </c>
      <c r="F28" s="23">
        <v>101.802</v>
      </c>
      <c r="G28" s="23">
        <v>116.214</v>
      </c>
      <c r="H28" s="23">
        <v>118.842</v>
      </c>
      <c r="I28" s="23">
        <v>107.922</v>
      </c>
      <c r="J28" s="23">
        <v>103.118</v>
      </c>
      <c r="K28" s="23">
        <v>84.245</v>
      </c>
      <c r="L28" s="23">
        <v>48.607</v>
      </c>
      <c r="M28" s="24">
        <v>19.423</v>
      </c>
    </row>
    <row r="29" spans="1:13" s="9" customFormat="1" ht="12.75">
      <c r="A29" s="25">
        <v>2003</v>
      </c>
      <c r="B29" s="23">
        <f t="shared" si="1"/>
        <v>847.9889999999999</v>
      </c>
      <c r="C29" s="23">
        <v>2.391</v>
      </c>
      <c r="D29" s="23">
        <v>29.321</v>
      </c>
      <c r="E29" s="23">
        <v>78.1</v>
      </c>
      <c r="F29" s="23">
        <v>106.182</v>
      </c>
      <c r="G29" s="23">
        <v>122.516</v>
      </c>
      <c r="H29" s="23">
        <v>124.28</v>
      </c>
      <c r="I29" s="23">
        <v>114.377</v>
      </c>
      <c r="J29" s="23">
        <v>106.302</v>
      </c>
      <c r="K29" s="23">
        <v>91.081</v>
      </c>
      <c r="L29" s="23">
        <v>53.353</v>
      </c>
      <c r="M29" s="24">
        <v>20.086</v>
      </c>
    </row>
    <row r="30" spans="1:13" s="9" customFormat="1" ht="12.75">
      <c r="A30" s="25">
        <v>2004</v>
      </c>
      <c r="B30" s="23">
        <f t="shared" si="1"/>
        <v>891.1160000000001</v>
      </c>
      <c r="C30" s="23">
        <v>2.369</v>
      </c>
      <c r="D30" s="23">
        <v>29.369</v>
      </c>
      <c r="E30" s="23">
        <v>81.125</v>
      </c>
      <c r="F30" s="23">
        <v>112.663</v>
      </c>
      <c r="G30" s="23">
        <v>128.538</v>
      </c>
      <c r="H30" s="23">
        <v>131.602</v>
      </c>
      <c r="I30" s="23">
        <v>121.797</v>
      </c>
      <c r="J30" s="23">
        <v>109.123</v>
      </c>
      <c r="K30" s="23">
        <v>95.491</v>
      </c>
      <c r="L30" s="23">
        <v>59.168</v>
      </c>
      <c r="M30" s="24">
        <v>19.871</v>
      </c>
    </row>
    <row r="31" spans="1:13" s="9" customFormat="1" ht="12.75">
      <c r="A31" s="25">
        <v>2005</v>
      </c>
      <c r="B31" s="23">
        <f t="shared" si="1"/>
        <v>926.942</v>
      </c>
      <c r="C31" s="23">
        <v>2.378</v>
      </c>
      <c r="D31" s="23">
        <v>28.806</v>
      </c>
      <c r="E31" s="23">
        <v>82.626</v>
      </c>
      <c r="F31" s="23">
        <v>117.831</v>
      </c>
      <c r="G31" s="23">
        <v>133.601</v>
      </c>
      <c r="H31" s="23">
        <v>137.942</v>
      </c>
      <c r="I31" s="23">
        <v>129.377</v>
      </c>
      <c r="J31" s="23">
        <v>112.554</v>
      </c>
      <c r="K31" s="23">
        <v>98.264</v>
      </c>
      <c r="L31" s="23">
        <v>63.343</v>
      </c>
      <c r="M31" s="24">
        <v>20.22</v>
      </c>
    </row>
    <row r="32" spans="1:13" s="9" customFormat="1" ht="12.75">
      <c r="A32" s="25">
        <v>2006</v>
      </c>
      <c r="B32" s="23">
        <f t="shared" si="1"/>
        <v>959.5959999999999</v>
      </c>
      <c r="C32" s="23">
        <v>2.337</v>
      </c>
      <c r="D32" s="23">
        <v>28.148</v>
      </c>
      <c r="E32" s="23">
        <v>82.917</v>
      </c>
      <c r="F32" s="23">
        <v>122.986</v>
      </c>
      <c r="G32" s="23">
        <v>138.668</v>
      </c>
      <c r="H32" s="23">
        <v>144.227</v>
      </c>
      <c r="I32" s="23">
        <v>135.834</v>
      </c>
      <c r="J32" s="23">
        <v>116.249</v>
      </c>
      <c r="K32" s="23">
        <v>99.92</v>
      </c>
      <c r="L32" s="23">
        <v>66.928</v>
      </c>
      <c r="M32" s="24">
        <v>21.382</v>
      </c>
    </row>
    <row r="33" spans="1:13" s="9" customFormat="1" ht="12.75">
      <c r="A33" s="25">
        <v>2007</v>
      </c>
      <c r="B33" s="23">
        <f t="shared" si="1"/>
        <v>996.31</v>
      </c>
      <c r="C33" s="23">
        <v>4.559</v>
      </c>
      <c r="D33" s="23">
        <v>32.767</v>
      </c>
      <c r="E33" s="23">
        <v>86.998</v>
      </c>
      <c r="F33" s="23">
        <v>129.849</v>
      </c>
      <c r="G33" s="23">
        <v>145.519</v>
      </c>
      <c r="H33" s="23">
        <v>150.274</v>
      </c>
      <c r="I33" s="23">
        <v>140.166</v>
      </c>
      <c r="J33" s="23">
        <v>119.41</v>
      </c>
      <c r="K33" s="23">
        <v>99.65</v>
      </c>
      <c r="L33" s="23">
        <v>66.925</v>
      </c>
      <c r="M33" s="24">
        <v>20.193</v>
      </c>
    </row>
    <row r="34" spans="1:13" s="9" customFormat="1" ht="12.75">
      <c r="A34" s="25" t="s">
        <v>18</v>
      </c>
      <c r="B34" s="23">
        <f t="shared" si="1"/>
        <v>1098.5181666666667</v>
      </c>
      <c r="C34" s="23">
        <v>2.369</v>
      </c>
      <c r="D34" s="23">
        <v>27.732</v>
      </c>
      <c r="E34" s="23">
        <v>81.35616666666667</v>
      </c>
      <c r="F34" s="23">
        <v>132.6</v>
      </c>
      <c r="G34" s="23">
        <v>153.34183333333334</v>
      </c>
      <c r="H34" s="23">
        <v>164.32558333333336</v>
      </c>
      <c r="I34" s="23">
        <v>157.57825</v>
      </c>
      <c r="J34" s="23">
        <v>139.73025</v>
      </c>
      <c r="K34" s="23">
        <v>120.62233333333333</v>
      </c>
      <c r="L34" s="23">
        <v>94.153</v>
      </c>
      <c r="M34" s="24">
        <v>24.70975</v>
      </c>
    </row>
    <row r="35" spans="1:13" s="9" customFormat="1" ht="13.5" thickBot="1">
      <c r="A35" s="26" t="s">
        <v>19</v>
      </c>
      <c r="B35" s="27">
        <f t="shared" si="1"/>
        <v>1067.7189166666667</v>
      </c>
      <c r="C35" s="27">
        <v>1.9995</v>
      </c>
      <c r="D35" s="27">
        <v>23.338</v>
      </c>
      <c r="E35" s="27">
        <v>72.1255</v>
      </c>
      <c r="F35" s="27">
        <v>124.98708333333333</v>
      </c>
      <c r="G35" s="27">
        <v>148.2375</v>
      </c>
      <c r="H35" s="27">
        <v>159.67308333333335</v>
      </c>
      <c r="I35" s="28">
        <v>156.24575</v>
      </c>
      <c r="J35" s="28">
        <v>141.029</v>
      </c>
      <c r="K35" s="28">
        <v>118.92566666666667</v>
      </c>
      <c r="L35" s="28">
        <v>95.39558333333333</v>
      </c>
      <c r="M35" s="28">
        <v>25.76225</v>
      </c>
    </row>
    <row r="36" spans="1:13" ht="12.75">
      <c r="A36" s="29" t="s">
        <v>20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1" ht="12.75">
      <c r="A37" s="31" t="s">
        <v>21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1" t="s">
        <v>22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3" ht="13.5" thickBot="1">
      <c r="A39" s="9" t="s">
        <v>23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s="9" customFormat="1" ht="12.75">
      <c r="A40" s="7"/>
      <c r="B40" s="8" t="s">
        <v>25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9" customFormat="1" ht="12.75" customHeight="1">
      <c r="A41" s="10" t="s">
        <v>5</v>
      </c>
      <c r="B41" s="11" t="s">
        <v>6</v>
      </c>
      <c r="C41" s="12" t="s">
        <v>7</v>
      </c>
      <c r="D41" s="12" t="s">
        <v>8</v>
      </c>
      <c r="E41" s="13" t="s">
        <v>9</v>
      </c>
      <c r="F41" s="13" t="s">
        <v>10</v>
      </c>
      <c r="G41" s="13" t="s">
        <v>11</v>
      </c>
      <c r="H41" s="13" t="s">
        <v>12</v>
      </c>
      <c r="I41" s="13" t="s">
        <v>13</v>
      </c>
      <c r="J41" s="13" t="s">
        <v>14</v>
      </c>
      <c r="K41" s="13" t="s">
        <v>15</v>
      </c>
      <c r="L41" s="13" t="s">
        <v>16</v>
      </c>
      <c r="M41" s="14" t="s">
        <v>17</v>
      </c>
    </row>
    <row r="42" spans="1:13" s="9" customFormat="1" ht="12.75">
      <c r="A42" s="10"/>
      <c r="B42" s="11"/>
      <c r="C42" s="12"/>
      <c r="D42" s="12"/>
      <c r="E42" s="15"/>
      <c r="F42" s="15"/>
      <c r="G42" s="15"/>
      <c r="H42" s="15"/>
      <c r="I42" s="15"/>
      <c r="J42" s="15"/>
      <c r="K42" s="15"/>
      <c r="L42" s="15"/>
      <c r="M42" s="16"/>
    </row>
    <row r="43" spans="1:13" s="9" customFormat="1" ht="12.75">
      <c r="A43" s="10"/>
      <c r="B43" s="11"/>
      <c r="C43" s="12"/>
      <c r="D43" s="12"/>
      <c r="E43" s="15"/>
      <c r="F43" s="15"/>
      <c r="G43" s="15"/>
      <c r="H43" s="15"/>
      <c r="I43" s="15"/>
      <c r="J43" s="15"/>
      <c r="K43" s="15"/>
      <c r="L43" s="15"/>
      <c r="M43" s="16"/>
    </row>
    <row r="44" spans="1:13" s="9" customFormat="1" ht="13.5" thickBot="1">
      <c r="A44" s="17"/>
      <c r="B44" s="18"/>
      <c r="C44" s="19"/>
      <c r="D44" s="19"/>
      <c r="E44" s="20"/>
      <c r="F44" s="20"/>
      <c r="G44" s="20"/>
      <c r="H44" s="20"/>
      <c r="I44" s="20"/>
      <c r="J44" s="20"/>
      <c r="K44" s="20"/>
      <c r="L44" s="20"/>
      <c r="M44" s="21"/>
    </row>
    <row r="45" spans="1:13" s="9" customFormat="1" ht="12.75">
      <c r="A45" s="22">
        <v>2002</v>
      </c>
      <c r="B45" s="23">
        <f aca="true" t="shared" si="2" ref="B45:B52">SUM(C45:M45)</f>
        <v>2655.307</v>
      </c>
      <c r="C45" s="23">
        <v>9.006</v>
      </c>
      <c r="D45" s="23">
        <v>96.975</v>
      </c>
      <c r="E45" s="23">
        <v>241.34</v>
      </c>
      <c r="F45" s="23">
        <v>336.48</v>
      </c>
      <c r="G45" s="23">
        <v>393.464</v>
      </c>
      <c r="H45" s="23">
        <v>399.965</v>
      </c>
      <c r="I45" s="23">
        <v>358.894</v>
      </c>
      <c r="J45" s="23">
        <v>335.87</v>
      </c>
      <c r="K45" s="23">
        <v>277.357</v>
      </c>
      <c r="L45" s="23">
        <v>160.385</v>
      </c>
      <c r="M45" s="24">
        <v>45.571</v>
      </c>
    </row>
    <row r="46" spans="1:13" s="9" customFormat="1" ht="12.75">
      <c r="A46" s="25">
        <v>2003</v>
      </c>
      <c r="B46" s="23">
        <f t="shared" si="2"/>
        <v>2732.1619999999994</v>
      </c>
      <c r="C46" s="23">
        <v>8.796</v>
      </c>
      <c r="D46" s="23">
        <v>95.156</v>
      </c>
      <c r="E46" s="23">
        <v>246.23</v>
      </c>
      <c r="F46" s="23">
        <v>345.361</v>
      </c>
      <c r="G46" s="23">
        <v>404.729</v>
      </c>
      <c r="H46" s="23">
        <v>411.242</v>
      </c>
      <c r="I46" s="23">
        <v>371.892</v>
      </c>
      <c r="J46" s="23">
        <v>338.78</v>
      </c>
      <c r="K46" s="23">
        <v>291.754</v>
      </c>
      <c r="L46" s="23">
        <v>172.127</v>
      </c>
      <c r="M46" s="24">
        <v>46.095</v>
      </c>
    </row>
    <row r="47" spans="1:13" s="9" customFormat="1" ht="12.75">
      <c r="A47" s="25">
        <v>2004</v>
      </c>
      <c r="B47" s="23">
        <f t="shared" si="2"/>
        <v>2839.836</v>
      </c>
      <c r="C47" s="23">
        <v>8.927</v>
      </c>
      <c r="D47" s="23">
        <v>95.414</v>
      </c>
      <c r="E47" s="23">
        <v>253.64</v>
      </c>
      <c r="F47" s="23">
        <v>361.573</v>
      </c>
      <c r="G47" s="23">
        <v>417.069</v>
      </c>
      <c r="H47" s="23">
        <v>428.471</v>
      </c>
      <c r="I47" s="23">
        <v>391.728</v>
      </c>
      <c r="J47" s="23">
        <v>343.949</v>
      </c>
      <c r="K47" s="23">
        <v>302.368</v>
      </c>
      <c r="L47" s="23">
        <v>190.651</v>
      </c>
      <c r="M47" s="24">
        <v>46.046</v>
      </c>
    </row>
    <row r="48" spans="1:13" s="9" customFormat="1" ht="12.75">
      <c r="A48" s="25">
        <v>2005</v>
      </c>
      <c r="B48" s="23">
        <f t="shared" si="2"/>
        <v>2934.868</v>
      </c>
      <c r="C48" s="23">
        <v>8.904</v>
      </c>
      <c r="D48" s="23">
        <v>94.079</v>
      </c>
      <c r="E48" s="23">
        <v>257.835</v>
      </c>
      <c r="F48" s="23">
        <v>376.388</v>
      </c>
      <c r="G48" s="23">
        <v>429.838</v>
      </c>
      <c r="H48" s="23">
        <v>443.98</v>
      </c>
      <c r="I48" s="23">
        <v>412.586</v>
      </c>
      <c r="J48" s="23">
        <v>351.96</v>
      </c>
      <c r="K48" s="23">
        <v>308.38</v>
      </c>
      <c r="L48" s="23">
        <v>203.126</v>
      </c>
      <c r="M48" s="24">
        <v>47.792</v>
      </c>
    </row>
    <row r="49" spans="1:13" s="9" customFormat="1" ht="12.75">
      <c r="A49" s="25">
        <v>2006</v>
      </c>
      <c r="B49" s="23">
        <f t="shared" si="2"/>
        <v>3018.5619999999994</v>
      </c>
      <c r="C49" s="23">
        <v>8.854</v>
      </c>
      <c r="D49" s="23">
        <v>91.907</v>
      </c>
      <c r="E49" s="23">
        <v>257.84</v>
      </c>
      <c r="F49" s="23">
        <v>390.476</v>
      </c>
      <c r="G49" s="23">
        <v>443.03</v>
      </c>
      <c r="H49" s="23">
        <v>459.809</v>
      </c>
      <c r="I49" s="23">
        <v>429.594</v>
      </c>
      <c r="J49" s="23">
        <v>361.683</v>
      </c>
      <c r="K49" s="23">
        <v>311.626</v>
      </c>
      <c r="L49" s="23">
        <v>212.553</v>
      </c>
      <c r="M49" s="24">
        <v>51.19</v>
      </c>
    </row>
    <row r="50" spans="1:13" s="9" customFormat="1" ht="12.75">
      <c r="A50" s="25">
        <v>2007</v>
      </c>
      <c r="B50" s="23">
        <f t="shared" si="2"/>
        <v>3120.8050000000003</v>
      </c>
      <c r="C50" s="23">
        <v>16.575</v>
      </c>
      <c r="D50" s="23">
        <v>107.051</v>
      </c>
      <c r="E50" s="23">
        <v>272.035</v>
      </c>
      <c r="F50" s="23">
        <v>411.929</v>
      </c>
      <c r="G50" s="23">
        <v>462.407</v>
      </c>
      <c r="H50" s="23">
        <v>474.681</v>
      </c>
      <c r="I50" s="23">
        <v>439.326</v>
      </c>
      <c r="J50" s="23">
        <v>369.004</v>
      </c>
      <c r="K50" s="23">
        <v>309.909</v>
      </c>
      <c r="L50" s="23">
        <v>208.684</v>
      </c>
      <c r="M50" s="24">
        <v>49.204</v>
      </c>
    </row>
    <row r="51" spans="1:13" s="9" customFormat="1" ht="12.75">
      <c r="A51" s="25" t="s">
        <v>18</v>
      </c>
      <c r="B51" s="23">
        <f t="shared" si="2"/>
        <v>3377.882416666667</v>
      </c>
      <c r="C51" s="23">
        <v>9.34275</v>
      </c>
      <c r="D51" s="23">
        <v>91.36075</v>
      </c>
      <c r="E51" s="23">
        <v>252.82833333333335</v>
      </c>
      <c r="F51" s="23">
        <v>419.0000833333333</v>
      </c>
      <c r="G51" s="23">
        <v>485.5579166666667</v>
      </c>
      <c r="H51" s="23">
        <v>513.3751666666667</v>
      </c>
      <c r="I51" s="23">
        <v>487.18416666666667</v>
      </c>
      <c r="J51" s="23">
        <v>420.1390833333333</v>
      </c>
      <c r="K51" s="23">
        <v>359.6</v>
      </c>
      <c r="L51" s="23">
        <v>278.8618333333333</v>
      </c>
      <c r="M51" s="24">
        <v>60.632333333333335</v>
      </c>
    </row>
    <row r="52" spans="1:13" s="9" customFormat="1" ht="13.5" thickBot="1">
      <c r="A52" s="26" t="s">
        <v>19</v>
      </c>
      <c r="B52" s="27">
        <f t="shared" si="2"/>
        <v>3213.7755</v>
      </c>
      <c r="C52" s="27">
        <v>6.765333333333333</v>
      </c>
      <c r="D52" s="27">
        <v>72.05783333333333</v>
      </c>
      <c r="E52" s="27">
        <v>210.72441666666666</v>
      </c>
      <c r="F52" s="27">
        <v>379.8606666666667</v>
      </c>
      <c r="G52" s="27">
        <v>460.3304166666667</v>
      </c>
      <c r="H52" s="27">
        <v>490.4934166666667</v>
      </c>
      <c r="I52" s="28">
        <v>478.1119166666667</v>
      </c>
      <c r="J52" s="28">
        <v>421.56808333333333</v>
      </c>
      <c r="K52" s="28">
        <v>352.01058333333333</v>
      </c>
      <c r="L52" s="28">
        <v>279.53325</v>
      </c>
      <c r="M52" s="28">
        <v>62.319583333333334</v>
      </c>
    </row>
    <row r="53" spans="1:13" ht="12.75">
      <c r="A53" s="29" t="s">
        <v>20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1" ht="12.75">
      <c r="A54" s="31" t="s">
        <v>21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31" t="s">
        <v>22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3" ht="12.75">
      <c r="A56" s="9" t="s">
        <v>23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</sheetData>
  <mergeCells count="46">
    <mergeCell ref="J7:J10"/>
    <mergeCell ref="K7:K10"/>
    <mergeCell ref="L7:L10"/>
    <mergeCell ref="M7:M10"/>
    <mergeCell ref="B6:M6"/>
    <mergeCell ref="A7:A10"/>
    <mergeCell ref="B7:B10"/>
    <mergeCell ref="D7:D10"/>
    <mergeCell ref="E7:E10"/>
    <mergeCell ref="F7:F10"/>
    <mergeCell ref="G7:G10"/>
    <mergeCell ref="H7:H10"/>
    <mergeCell ref="I7:I10"/>
    <mergeCell ref="C7:C10"/>
    <mergeCell ref="A1:M1"/>
    <mergeCell ref="A3:M3"/>
    <mergeCell ref="A4:M4"/>
    <mergeCell ref="A5:M5"/>
    <mergeCell ref="B23:M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M24:M27"/>
    <mergeCell ref="B40:M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M41:M4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2010-04-07T07:36:19Z</dcterms:created>
  <dcterms:modified xsi:type="dcterms:W3CDTF">2010-04-07T07:36:19Z</dcterms:modified>
  <cp:category/>
  <cp:version/>
  <cp:contentType/>
  <cp:contentStatus/>
</cp:coreProperties>
</file>