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14.1" sheetId="1" r:id="rId1"/>
    <sheet name="14.2" sheetId="2" r:id="rId2"/>
    <sheet name="14.3" sheetId="3" r:id="rId3"/>
    <sheet name="14.4" sheetId="4" r:id="rId4"/>
    <sheet name="14.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'14.1'!$A$1:$E$57</definedName>
    <definedName name="_xlnm.Print_Area" localSheetId="1">'14.2'!$A$1:$G$26</definedName>
    <definedName name="_xlnm.Print_Area" localSheetId="2">'14.3'!$A$1:$C$25</definedName>
    <definedName name="_xlnm.Print_Area" localSheetId="3">'14.4'!$A$1:$B$26</definedName>
    <definedName name="_xlnm.Print_Area" localSheetId="4">'14.5'!$A$1:$C$21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<sst xmlns="http://schemas.openxmlformats.org/spreadsheetml/2006/main" count="158" uniqueCount="69">
  <si>
    <t>Comunidad Autónoma</t>
  </si>
  <si>
    <t>% Superficie ordenada respecto al total forestal</t>
  </si>
  <si>
    <t>Superficie sin ordenar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</si>
  <si>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</si>
  <si>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</si>
  <si>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</si>
  <si>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</si>
  <si>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</si>
  <si>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</si>
  <si>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</si>
  <si>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</si>
  <si>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</si>
  <si>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</si>
  <si>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</si>
  <si>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</si>
  <si>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</si>
  <si>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</si>
  <si>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</si>
  <si>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</si>
  <si>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</si>
  <si>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TOTAL</t>
  </si>
  <si>
    <t>Superficie privada ordenada</t>
  </si>
  <si>
    <t>% Superficie ordenada respecto superficie privada</t>
  </si>
  <si>
    <t>Superficie forestal privada</t>
  </si>
  <si>
    <t>Superficie pública ordenada</t>
  </si>
  <si>
    <t>% Superficie ordenada respecto superficie pública</t>
  </si>
  <si>
    <t>Superficie forestal pública</t>
  </si>
  <si>
    <t>–</t>
  </si>
  <si>
    <t>Nº de certificados de cadena de custodia (Forest Stewardship Council)</t>
  </si>
  <si>
    <t>Categoría del producto</t>
  </si>
  <si>
    <t>Tableros</t>
  </si>
  <si>
    <t>GESTIÓN FORESTAL SOSTENIBLE</t>
  </si>
  <si>
    <t>Otros</t>
  </si>
  <si>
    <t xml:space="preserve">  Andalucía*</t>
  </si>
  <si>
    <t xml:space="preserve">  Canarias*</t>
  </si>
  <si>
    <t xml:space="preserve">  C. Valenciana*</t>
  </si>
  <si>
    <t xml:space="preserve">  Galicia*</t>
  </si>
  <si>
    <t xml:space="preserve">  Baleares*</t>
  </si>
  <si>
    <t xml:space="preserve">  País Vasco*</t>
  </si>
  <si>
    <t xml:space="preserve">  Andalucía* (P)</t>
  </si>
  <si>
    <t>(P) Provisional</t>
  </si>
  <si>
    <t>Comunidades Autónomas</t>
  </si>
  <si>
    <t>Nº de certificados de cadena de custodia (Programme for the Endorsement of Forest Certification Schemes)</t>
  </si>
  <si>
    <t>Celulosas, pasta y papel</t>
  </si>
  <si>
    <t>Mobiliario, decoración, puertas, ventanas y suelos</t>
  </si>
  <si>
    <t>Comercio</t>
  </si>
  <si>
    <t>Aserrío</t>
  </si>
  <si>
    <t>Aserrío y tableros</t>
  </si>
  <si>
    <t>Aserrío y transformación</t>
  </si>
  <si>
    <t>Varios</t>
  </si>
  <si>
    <t>Madera sin especificar</t>
  </si>
  <si>
    <t>Aprovechamientos forestales</t>
  </si>
  <si>
    <t>Aprovechamiento forestal, transporte aserrío y comercio (en algunos casos no incluyen todas)</t>
  </si>
  <si>
    <t>Aprovechamiento forestal, trasporte y fabricación de tablero</t>
  </si>
  <si>
    <t>Número de empresas con certificado de cadena de custodia (Forest Stewardship Council)</t>
  </si>
  <si>
    <t>14.5. Número de certificados de cadena de custodia según categoría del producto y sistemas de certificación reconocidos, 2007</t>
  </si>
  <si>
    <t>Superficie ordenada</t>
  </si>
  <si>
    <t xml:space="preserve">14.3.  Análisis autonómico de la superficie forestal certificada </t>
  </si>
  <si>
    <t xml:space="preserve">según sistema de certificación, 2007 </t>
  </si>
  <si>
    <t xml:space="preserve">14.4.  Análisis autonómico del número de empresas </t>
  </si>
  <si>
    <t xml:space="preserve">con certificado de cadena de custodia, 2007 </t>
  </si>
  <si>
    <t>ESPAÑA</t>
  </si>
  <si>
    <t>* Mismos datos que en  2005 al no haber obtenido actualizaciones de las C.C.A.A.</t>
  </si>
  <si>
    <t>14.1. Análisis autonómico de la superficie forestal ordenada y sin ordenar, 2007  (hectáreas)</t>
  </si>
  <si>
    <t>Superficie total forestal</t>
  </si>
  <si>
    <t>14.2.  Análisis autonómico de la superficie forestal según  titularidad, 2007 (hectáreas)</t>
  </si>
  <si>
    <t>Superficie certificada  F.S.C. (Forest Stewardship Council) (ha)</t>
  </si>
  <si>
    <t>Superficie certificada P.E.F.C. (Programme for the Endorsement of Forest Certification Schemes) (ha)</t>
  </si>
  <si>
    <t>No se disponen de los datos  de PEFC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</si>
</sst>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_);\(#,##0\)"/>
    <numFmt numFmtId="189" formatCode="0.00_)"/>
    <numFmt numFmtId="190" formatCode="#,##0\ _€"/>
    <numFmt numFmtId="191" formatCode="#,##0\ &quot;€&quot;"/>
    <numFmt numFmtId="192" formatCode="0.0"/>
    <numFmt numFmtId="193" formatCode="0.000"/>
    <numFmt numFmtId="194" formatCode="#,##0__"/>
    <numFmt numFmtId="195" formatCode="#,##0______"/>
    <numFmt numFmtId="196" formatCode="#,##0__;\–#,##0__;\–__;@__"/>
    <numFmt numFmtId="197" formatCode="#,##0.00__;\–#,##0.00__;\–__;@__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\ &quot;Pts&quot;"/>
    <numFmt numFmtId="205" formatCode="#,##0\ \ \ \ "/>
    <numFmt numFmtId="206" formatCode="#,##0.000\ &quot;Pts&quot;"/>
    <numFmt numFmtId="207" formatCode="#,##0.000_);\(#,##0.000\)"/>
    <numFmt numFmtId="208" formatCode="#,##0____;\(#,##0\)"/>
    <numFmt numFmtId="209" formatCode="#,##0.0__"/>
    <numFmt numFmtId="210" formatCode="#,##0___________);\(#,##0\)"/>
    <numFmt numFmtId="211" formatCode="#,##0_______);\(#,##0\)"/>
    <numFmt numFmtId="212" formatCode="#,##0.00_);\(#,##0.000\)"/>
    <numFmt numFmtId="213" formatCode="#,##0.00__"/>
    <numFmt numFmtId="214" formatCode="#,##0.0"/>
    <numFmt numFmtId="215" formatCode="#,##0;\(0.0\)"/>
    <numFmt numFmtId="216" formatCode="#,##0;\(#,##0\);\–"/>
    <numFmt numFmtId="217" formatCode="#,##0.00\ &quot;€&quot;"/>
    <numFmt numFmtId="218" formatCode="#,##0.0_);\(#,##0.0\)"/>
    <numFmt numFmtId="219" formatCode="#,##0__;\–#,##0__;0__;@__"/>
    <numFmt numFmtId="220" formatCode="_(* #,##0.00_);_(* \(#,##0.00\);_(* &quot;-&quot;??_);_(@_)"/>
    <numFmt numFmtId="221" formatCode="_(* #,##0_);_(* \(#,##0\);_(* &quot;-&quot;_);_(@_)"/>
    <numFmt numFmtId="222" formatCode="_-* #,##0.00\ [$€]_-;\-* #,##0.00\ [$€]_-;_-* &quot;-&quot;??\ [$€]_-;_-@_-"/>
    <numFmt numFmtId="223" formatCode="#,##0_);\(#,##0.\1\)"/>
    <numFmt numFmtId="224" formatCode="0.##"/>
    <numFmt numFmtId="225" formatCode="dd\-mm\-yy\ hh:mm"/>
    <numFmt numFmtId="226" formatCode="#,##0.00_);\(#,##0.00\)"/>
    <numFmt numFmtId="227" formatCode="#,##0.00__;\–#,##0.00__;0.00__;@__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</borders>
  <cellStyleXfs count="2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189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226" fontId="3" fillId="0" borderId="0">
      <alignment/>
      <protection/>
    </xf>
    <xf numFmtId="21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3">
    <xf numFmtId="0" fontId="0" fillId="2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 quotePrefix="1">
      <alignment/>
    </xf>
    <xf numFmtId="0" fontId="0" fillId="2" borderId="0" xfId="24" applyFont="1" applyFill="1" applyProtection="1">
      <alignment/>
      <protection/>
    </xf>
    <xf numFmtId="0" fontId="0" fillId="2" borderId="0" xfId="24" applyFont="1" applyFill="1">
      <alignment/>
      <protection/>
    </xf>
    <xf numFmtId="188" fontId="0" fillId="2" borderId="0" xfId="24" applyNumberFormat="1" applyFont="1" applyFill="1" applyProtection="1">
      <alignment/>
      <protection/>
    </xf>
    <xf numFmtId="0" fontId="0" fillId="2" borderId="0" xfId="24" applyFont="1" applyFill="1" applyBorder="1">
      <alignment/>
      <protection/>
    </xf>
    <xf numFmtId="3" fontId="8" fillId="2" borderId="0" xfId="0" applyNumberFormat="1" applyFont="1" applyFill="1" applyAlignment="1">
      <alignment horizontal="right"/>
    </xf>
    <xf numFmtId="0" fontId="6" fillId="2" borderId="0" xfId="0" applyFont="1" applyFill="1" applyBorder="1" applyAlignment="1" quotePrefix="1">
      <alignment/>
    </xf>
    <xf numFmtId="0" fontId="0" fillId="2" borderId="0" xfId="0" applyFill="1" applyBorder="1" applyAlignment="1">
      <alignment/>
    </xf>
    <xf numFmtId="0" fontId="0" fillId="2" borderId="0" xfId="24" applyFont="1" applyFill="1" applyBorder="1" applyProtection="1">
      <alignment/>
      <protection/>
    </xf>
    <xf numFmtId="188" fontId="0" fillId="2" borderId="0" xfId="24" applyNumberFormat="1" applyFont="1" applyFill="1" applyBorder="1" applyProtection="1">
      <alignment/>
      <protection/>
    </xf>
    <xf numFmtId="196" fontId="0" fillId="2" borderId="0" xfId="25" applyNumberFormat="1" applyFont="1" applyFill="1" applyBorder="1" applyAlignment="1">
      <alignment horizontal="center"/>
      <protection/>
    </xf>
    <xf numFmtId="0" fontId="0" fillId="2" borderId="0" xfId="0" applyBorder="1" applyAlignment="1">
      <alignment/>
    </xf>
    <xf numFmtId="0" fontId="0" fillId="2" borderId="0" xfId="24" applyFont="1" applyFill="1" applyBorder="1" applyAlignment="1" applyProtection="1">
      <alignment horizontal="center" vertical="center" wrapText="1"/>
      <protection/>
    </xf>
    <xf numFmtId="0" fontId="0" fillId="2" borderId="2" xfId="24" applyFont="1" applyFill="1" applyBorder="1" applyProtection="1">
      <alignment/>
      <protection/>
    </xf>
    <xf numFmtId="188" fontId="0" fillId="2" borderId="3" xfId="23" applyNumberFormat="1" applyFont="1" applyFill="1" applyBorder="1" applyAlignment="1" applyProtection="1">
      <alignment horizontal="right"/>
      <protection/>
    </xf>
    <xf numFmtId="226" fontId="0" fillId="2" borderId="3" xfId="26" applyFont="1" applyFill="1" applyBorder="1">
      <alignment/>
      <protection/>
    </xf>
    <xf numFmtId="188" fontId="7" fillId="2" borderId="4" xfId="23" applyNumberFormat="1" applyFont="1" applyFill="1" applyBorder="1" applyAlignment="1" applyProtection="1">
      <alignment horizontal="right"/>
      <protection/>
    </xf>
    <xf numFmtId="0" fontId="0" fillId="2" borderId="5" xfId="24" applyFont="1" applyFill="1" applyBorder="1" applyProtection="1">
      <alignment/>
      <protection/>
    </xf>
    <xf numFmtId="188" fontId="0" fillId="2" borderId="6" xfId="23" applyNumberFormat="1" applyFont="1" applyFill="1" applyBorder="1" applyAlignment="1" applyProtection="1">
      <alignment horizontal="right"/>
      <protection/>
    </xf>
    <xf numFmtId="226" fontId="0" fillId="2" borderId="6" xfId="26" applyFont="1" applyFill="1" applyBorder="1">
      <alignment/>
      <protection/>
    </xf>
    <xf numFmtId="188" fontId="7" fillId="2" borderId="7" xfId="23" applyNumberFormat="1" applyFont="1" applyFill="1" applyBorder="1" applyAlignment="1" applyProtection="1">
      <alignment horizontal="right"/>
      <protection/>
    </xf>
    <xf numFmtId="0" fontId="0" fillId="2" borderId="6" xfId="24" applyFont="1" applyFill="1" applyBorder="1" applyProtection="1">
      <alignment/>
      <protection/>
    </xf>
    <xf numFmtId="0" fontId="0" fillId="2" borderId="7" xfId="24" applyFont="1" applyFill="1" applyBorder="1" applyProtection="1">
      <alignment/>
      <protection/>
    </xf>
    <xf numFmtId="0" fontId="7" fillId="2" borderId="8" xfId="24" applyFont="1" applyFill="1" applyBorder="1" applyProtection="1">
      <alignment/>
      <protection/>
    </xf>
    <xf numFmtId="188" fontId="7" fillId="2" borderId="9" xfId="24" applyNumberFormat="1" applyFont="1" applyFill="1" applyBorder="1" applyProtection="1">
      <alignment/>
      <protection/>
    </xf>
    <xf numFmtId="226" fontId="7" fillId="2" borderId="9" xfId="26" applyFont="1" applyFill="1" applyBorder="1">
      <alignment/>
      <protection/>
    </xf>
    <xf numFmtId="188" fontId="7" fillId="2" borderId="10" xfId="24" applyNumberFormat="1" applyFont="1" applyFill="1" applyBorder="1" applyProtection="1">
      <alignment/>
      <protection/>
    </xf>
    <xf numFmtId="3" fontId="8" fillId="2" borderId="11" xfId="0" applyNumberFormat="1" applyFont="1" applyFill="1" applyBorder="1" applyAlignment="1">
      <alignment horizontal="right"/>
    </xf>
    <xf numFmtId="0" fontId="0" fillId="2" borderId="12" xfId="0" applyFill="1" applyBorder="1" applyAlignment="1">
      <alignment/>
    </xf>
    <xf numFmtId="188" fontId="0" fillId="2" borderId="4" xfId="23" applyNumberFormat="1" applyFont="1" applyFill="1" applyBorder="1" applyAlignment="1" applyProtection="1">
      <alignment horizontal="right"/>
      <protection/>
    </xf>
    <xf numFmtId="227" fontId="0" fillId="2" borderId="6" xfId="0" applyNumberFormat="1" applyFont="1" applyFill="1" applyBorder="1" applyAlignment="1" applyProtection="1">
      <alignment horizontal="right"/>
      <protection/>
    </xf>
    <xf numFmtId="188" fontId="0" fillId="2" borderId="7" xfId="23" applyNumberFormat="1" applyFont="1" applyFill="1" applyBorder="1" applyAlignment="1" applyProtection="1">
      <alignment horizontal="right"/>
      <protection/>
    </xf>
    <xf numFmtId="196" fontId="0" fillId="2" borderId="6" xfId="25" applyNumberFormat="1" applyFont="1" applyFill="1" applyBorder="1" applyAlignment="1">
      <alignment horizontal="right"/>
      <protection/>
    </xf>
    <xf numFmtId="218" fontId="0" fillId="2" borderId="3" xfId="22" applyNumberFormat="1" applyFont="1" applyFill="1" applyBorder="1" applyProtection="1">
      <alignment/>
      <protection/>
    </xf>
    <xf numFmtId="218" fontId="0" fillId="2" borderId="4" xfId="22" applyNumberFormat="1" applyFont="1" applyFill="1" applyBorder="1" applyProtection="1">
      <alignment/>
      <protection/>
    </xf>
    <xf numFmtId="218" fontId="0" fillId="2" borderId="6" xfId="22" applyNumberFormat="1" applyFont="1" applyFill="1" applyBorder="1" applyProtection="1">
      <alignment/>
      <protection/>
    </xf>
    <xf numFmtId="218" fontId="0" fillId="2" borderId="7" xfId="22" applyNumberFormat="1" applyFont="1" applyFill="1" applyBorder="1" applyProtection="1">
      <alignment/>
      <protection/>
    </xf>
    <xf numFmtId="227" fontId="0" fillId="2" borderId="7" xfId="0" applyNumberFormat="1" applyFont="1" applyFill="1" applyBorder="1" applyAlignment="1" applyProtection="1">
      <alignment horizontal="right"/>
      <protection/>
    </xf>
    <xf numFmtId="218" fontId="7" fillId="2" borderId="9" xfId="22" applyNumberFormat="1" applyFont="1" applyFill="1" applyBorder="1" applyProtection="1">
      <alignment/>
      <protection/>
    </xf>
    <xf numFmtId="218" fontId="7" fillId="2" borderId="10" xfId="22" applyNumberFormat="1" applyFont="1" applyFill="1" applyBorder="1" applyProtection="1">
      <alignment/>
      <protection/>
    </xf>
    <xf numFmtId="0" fontId="0" fillId="3" borderId="13" xfId="24" applyFont="1" applyFill="1" applyBorder="1" applyAlignment="1" applyProtection="1">
      <alignment horizontal="center" vertical="center" wrapText="1"/>
      <protection/>
    </xf>
    <xf numFmtId="0" fontId="0" fillId="3" borderId="14" xfId="24" applyFont="1" applyFill="1" applyBorder="1" applyAlignment="1" applyProtection="1">
      <alignment horizontal="center" vertical="center" wrapText="1"/>
      <protection/>
    </xf>
    <xf numFmtId="0" fontId="0" fillId="3" borderId="15" xfId="24" applyFont="1" applyFill="1" applyBorder="1" applyAlignment="1" applyProtection="1">
      <alignment horizontal="center" vertical="center" wrapText="1"/>
      <protection/>
    </xf>
    <xf numFmtId="188" fontId="7" fillId="2" borderId="10" xfId="23" applyNumberFormat="1" applyFont="1" applyFill="1" applyBorder="1" applyAlignment="1" applyProtection="1">
      <alignment horizontal="right"/>
      <protection/>
    </xf>
    <xf numFmtId="188" fontId="0" fillId="2" borderId="9" xfId="23" applyNumberFormat="1" applyFont="1" applyFill="1" applyBorder="1" applyAlignment="1" applyProtection="1">
      <alignment horizontal="right"/>
      <protection/>
    </xf>
    <xf numFmtId="188" fontId="0" fillId="2" borderId="10" xfId="23" applyNumberFormat="1" applyFont="1" applyFill="1" applyBorder="1" applyAlignment="1" applyProtection="1">
      <alignment horizontal="right"/>
      <protection/>
    </xf>
    <xf numFmtId="0" fontId="0" fillId="2" borderId="11" xfId="24" applyFont="1" applyFill="1" applyBorder="1" applyAlignment="1">
      <alignment horizontal="left"/>
      <protection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 quotePrefix="1">
      <alignment horizontal="center" wrapText="1"/>
    </xf>
    <xf numFmtId="0" fontId="5" fillId="2" borderId="0" xfId="0" applyFont="1" applyFill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2" xfId="24" applyFont="1" applyFill="1" applyBorder="1" applyAlignment="1" applyProtection="1">
      <alignment horizontal="center" vertical="center" wrapText="1"/>
      <protection/>
    </xf>
    <xf numFmtId="0" fontId="0" fillId="3" borderId="8" xfId="24" applyFont="1" applyFill="1" applyBorder="1" applyAlignment="1" applyProtection="1">
      <alignment horizontal="center" vertical="center" wrapText="1"/>
      <protection/>
    </xf>
    <xf numFmtId="0" fontId="0" fillId="3" borderId="3" xfId="24" applyFont="1" applyFill="1" applyBorder="1" applyAlignment="1" applyProtection="1">
      <alignment horizontal="center" vertical="center" wrapText="1"/>
      <protection/>
    </xf>
    <xf numFmtId="0" fontId="0" fillId="3" borderId="9" xfId="24" applyFont="1" applyFill="1" applyBorder="1" applyAlignment="1" applyProtection="1">
      <alignment horizontal="center" vertical="center" wrapText="1"/>
      <protection/>
    </xf>
    <xf numFmtId="0" fontId="7" fillId="3" borderId="4" xfId="24" applyFont="1" applyFill="1" applyBorder="1" applyAlignment="1" applyProtection="1">
      <alignment horizontal="center" vertical="center" wrapText="1"/>
      <protection/>
    </xf>
    <xf numFmtId="0" fontId="7" fillId="3" borderId="10" xfId="24" applyFont="1" applyFill="1" applyBorder="1" applyAlignment="1" applyProtection="1">
      <alignment horizontal="center" vertical="center" wrapText="1"/>
      <protection/>
    </xf>
    <xf numFmtId="0" fontId="0" fillId="3" borderId="4" xfId="24" applyFont="1" applyFill="1" applyBorder="1" applyAlignment="1" applyProtection="1">
      <alignment horizontal="center" vertical="center" wrapText="1"/>
      <protection/>
    </xf>
    <xf numFmtId="0" fontId="0" fillId="3" borderId="10" xfId="24" applyFont="1" applyFill="1" applyBorder="1" applyAlignment="1" applyProtection="1">
      <alignment horizontal="center" vertical="center" wrapText="1"/>
      <protection/>
    </xf>
    <xf numFmtId="0" fontId="0" fillId="2" borderId="11" xfId="24" applyFont="1" applyFill="1" applyBorder="1" applyAlignment="1" applyProtection="1">
      <alignment horizontal="left"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5" xfId="22"/>
    <cellStyle name="Normal_DEMOG1" xfId="23"/>
    <cellStyle name="Normal_EXAGRI3" xfId="24"/>
    <cellStyle name="Normal_maderayleña98" xfId="25"/>
    <cellStyle name="Normal_MEDPRO9" xfId="26"/>
    <cellStyle name="pepe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la superficie ordenada. 
Año 2007 (hectáreas) 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5"/>
          <c:y val="0.08325"/>
          <c:w val="0.89625"/>
          <c:h val="0.91725"/>
        </c:manualLayout>
      </c:layout>
      <c:bar3DChart>
        <c:barDir val="bar"/>
        <c:grouping val="clustered"/>
        <c:varyColors val="0"/>
        <c:ser>
          <c:idx val="1"/>
          <c:order val="0"/>
          <c:tx>
            <c:v>sup.ordenada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'14.1'!$A$7:$A$23</c:f>
              <c:strCache/>
            </c:strRef>
          </c:cat>
          <c:val>
            <c:numRef>
              <c:f>'14.1'!$B$7:$B$23</c:f>
              <c:numCache/>
            </c:numRef>
          </c:val>
          <c:shape val="cylinder"/>
        </c:ser>
        <c:gapWidth val="70"/>
        <c:shape val="cylinder"/>
        <c:axId val="20994319"/>
        <c:axId val="54731144"/>
      </c:bar3DChart>
      <c:catAx>
        <c:axId val="209943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731144"/>
        <c:crosses val="autoZero"/>
        <c:auto val="0"/>
        <c:lblOffset val="100"/>
        <c:tickLblSkip val="1"/>
        <c:noMultiLvlLbl val="0"/>
      </c:catAx>
      <c:valAx>
        <c:axId val="54731144"/>
        <c:scaling>
          <c:orientation val="minMax"/>
        </c:scaling>
        <c:axPos val="t"/>
        <c:delete val="1"/>
        <c:majorTickMark val="out"/>
        <c:minorTickMark val="none"/>
        <c:tickLblPos val="nextTo"/>
        <c:crossAx val="2099431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27</xdr:row>
      <xdr:rowOff>104775</xdr:rowOff>
    </xdr:from>
    <xdr:to>
      <xdr:col>4</xdr:col>
      <xdr:colOff>1028700</xdr:colOff>
      <xdr:row>55</xdr:row>
      <xdr:rowOff>104775</xdr:rowOff>
    </xdr:to>
    <xdr:graphicFrame>
      <xdr:nvGraphicFramePr>
        <xdr:cNvPr id="1" name="Chart 1"/>
        <xdr:cNvGraphicFramePr/>
      </xdr:nvGraphicFramePr>
      <xdr:xfrm>
        <a:off x="152400" y="4848225"/>
        <a:ext cx="64198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rrado\14gestforsostenible\Libro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.3 (2)"/>
      <sheetName val="14.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0"/>
  <dimension ref="A1:O27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26.7109375" style="2" customWidth="1"/>
    <col min="2" max="3" width="19.421875" style="2" customWidth="1"/>
    <col min="4" max="5" width="17.57421875" style="2" customWidth="1"/>
    <col min="6" max="16384" width="11.421875" style="2" customWidth="1"/>
  </cols>
  <sheetData>
    <row r="1" spans="1:10" ht="18">
      <c r="A1" s="52" t="s">
        <v>31</v>
      </c>
      <c r="B1" s="52"/>
      <c r="C1" s="52"/>
      <c r="D1" s="52"/>
      <c r="E1" s="52"/>
      <c r="F1" s="1"/>
      <c r="G1" s="1"/>
      <c r="H1" s="1"/>
      <c r="I1" s="1"/>
      <c r="J1" s="1"/>
    </row>
    <row r="3" spans="1:11" ht="15">
      <c r="A3" s="50" t="s">
        <v>63</v>
      </c>
      <c r="B3" s="51"/>
      <c r="C3" s="51"/>
      <c r="D3" s="51"/>
      <c r="E3" s="51"/>
      <c r="F3" s="3"/>
      <c r="G3" s="3"/>
      <c r="H3" s="3"/>
      <c r="I3" s="3"/>
      <c r="J3" s="3"/>
      <c r="K3" s="3"/>
    </row>
    <row r="4" spans="1:5" ht="13.5" thickBot="1">
      <c r="A4" s="53"/>
      <c r="B4" s="53"/>
      <c r="C4" s="53"/>
      <c r="D4" s="53"/>
      <c r="E4" s="53"/>
    </row>
    <row r="5" spans="1:11" s="5" customFormat="1" ht="12.75" customHeight="1">
      <c r="A5" s="54" t="s">
        <v>0</v>
      </c>
      <c r="B5" s="56" t="s">
        <v>56</v>
      </c>
      <c r="C5" s="56" t="s">
        <v>1</v>
      </c>
      <c r="D5" s="56" t="s">
        <v>2</v>
      </c>
      <c r="E5" s="58" t="s">
        <v>64</v>
      </c>
      <c r="F5" s="4"/>
      <c r="G5" s="4"/>
      <c r="H5" s="4"/>
      <c r="I5" s="4"/>
      <c r="J5" s="4"/>
      <c r="K5" s="4"/>
    </row>
    <row r="6" spans="1:11" s="5" customFormat="1" ht="28.5" customHeight="1" thickBot="1">
      <c r="A6" s="55"/>
      <c r="B6" s="57"/>
      <c r="C6" s="57"/>
      <c r="D6" s="57"/>
      <c r="E6" s="59"/>
      <c r="F6" s="4"/>
      <c r="G6" s="4"/>
      <c r="H6" s="4"/>
      <c r="I6" s="4"/>
      <c r="J6" s="4"/>
      <c r="K6" s="4"/>
    </row>
    <row r="7" spans="1:15" s="5" customFormat="1" ht="12.75">
      <c r="A7" s="16" t="s">
        <v>36</v>
      </c>
      <c r="B7" s="17">
        <v>200000</v>
      </c>
      <c r="C7" s="18">
        <v>9.81</v>
      </c>
      <c r="D7" s="17">
        <v>1839574</v>
      </c>
      <c r="E7" s="19">
        <v>2039574</v>
      </c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s="5" customFormat="1" ht="12.75">
      <c r="A8" s="20" t="s">
        <v>4</v>
      </c>
      <c r="B8" s="21">
        <v>12379</v>
      </c>
      <c r="C8" s="22">
        <v>1.62</v>
      </c>
      <c r="D8" s="21">
        <v>752219</v>
      </c>
      <c r="E8" s="23">
        <v>764598</v>
      </c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s="5" customFormat="1" ht="12.75">
      <c r="A9" s="20" t="s">
        <v>5</v>
      </c>
      <c r="B9" s="21">
        <v>23770</v>
      </c>
      <c r="C9" s="22">
        <v>6.61</v>
      </c>
      <c r="D9" s="21">
        <v>335689</v>
      </c>
      <c r="E9" s="23">
        <v>359459</v>
      </c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s="5" customFormat="1" ht="12.75">
      <c r="A10" s="20" t="s">
        <v>38</v>
      </c>
      <c r="B10" s="21">
        <v>54998</v>
      </c>
      <c r="C10" s="22">
        <v>11.11</v>
      </c>
      <c r="D10" s="21">
        <v>440057</v>
      </c>
      <c r="E10" s="23">
        <v>495055</v>
      </c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12.75">
      <c r="A11" s="20" t="s">
        <v>7</v>
      </c>
      <c r="B11" s="21">
        <v>241478</v>
      </c>
      <c r="C11" s="22">
        <v>41.17</v>
      </c>
      <c r="D11" s="21">
        <v>345035</v>
      </c>
      <c r="E11" s="23">
        <v>586513</v>
      </c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s="5" customFormat="1" ht="12.75">
      <c r="A12" s="20" t="s">
        <v>8</v>
      </c>
      <c r="B12" s="21">
        <v>48242</v>
      </c>
      <c r="C12" s="22">
        <v>16</v>
      </c>
      <c r="D12" s="21">
        <v>253234</v>
      </c>
      <c r="E12" s="23">
        <v>301476</v>
      </c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s="5" customFormat="1" ht="12.75">
      <c r="A13" s="20" t="s">
        <v>9</v>
      </c>
      <c r="B13" s="21">
        <v>79518</v>
      </c>
      <c r="C13" s="22">
        <v>3.05</v>
      </c>
      <c r="D13" s="21">
        <v>2528794</v>
      </c>
      <c r="E13" s="23">
        <v>2608312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s="5" customFormat="1" ht="12.75">
      <c r="A14" s="20" t="s">
        <v>10</v>
      </c>
      <c r="B14" s="21">
        <v>666882</v>
      </c>
      <c r="C14" s="22">
        <v>34.54</v>
      </c>
      <c r="D14" s="21">
        <v>1263600</v>
      </c>
      <c r="E14" s="23">
        <v>1930482</v>
      </c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s="5" customFormat="1" ht="12.75">
      <c r="A15" s="20" t="s">
        <v>37</v>
      </c>
      <c r="B15" s="21">
        <v>16705</v>
      </c>
      <c r="C15" s="22">
        <v>7.47</v>
      </c>
      <c r="D15" s="21">
        <v>206895</v>
      </c>
      <c r="E15" s="23">
        <v>223600</v>
      </c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s="5" customFormat="1" ht="12.75">
      <c r="A16" s="20" t="s">
        <v>12</v>
      </c>
      <c r="B16" s="21">
        <v>785335</v>
      </c>
      <c r="C16" s="22">
        <v>16.33</v>
      </c>
      <c r="D16" s="21">
        <v>4022397</v>
      </c>
      <c r="E16" s="23">
        <v>4807732</v>
      </c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s="5" customFormat="1" ht="12.75">
      <c r="A17" s="20" t="s">
        <v>13</v>
      </c>
      <c r="B17" s="21">
        <v>51667</v>
      </c>
      <c r="C17" s="22">
        <v>12.3</v>
      </c>
      <c r="D17" s="21">
        <v>368426</v>
      </c>
      <c r="E17" s="23">
        <v>420093</v>
      </c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s="5" customFormat="1" ht="12.75">
      <c r="A18" s="20" t="s">
        <v>14</v>
      </c>
      <c r="B18" s="21">
        <v>115200</v>
      </c>
      <c r="C18" s="22">
        <v>3.23</v>
      </c>
      <c r="D18" s="21">
        <v>3449580</v>
      </c>
      <c r="E18" s="23">
        <v>3564780</v>
      </c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s="5" customFormat="1" ht="12.75">
      <c r="A19" s="20" t="s">
        <v>35</v>
      </c>
      <c r="B19" s="21">
        <v>19600</v>
      </c>
      <c r="C19" s="22">
        <v>1.56</v>
      </c>
      <c r="D19" s="21">
        <v>1235738</v>
      </c>
      <c r="E19" s="23">
        <v>1255338</v>
      </c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s="5" customFormat="1" ht="12.75">
      <c r="A20" s="20" t="s">
        <v>16</v>
      </c>
      <c r="B20" s="21">
        <v>239800</v>
      </c>
      <c r="C20" s="22">
        <v>49.34</v>
      </c>
      <c r="D20" s="21">
        <v>246219</v>
      </c>
      <c r="E20" s="23">
        <v>486019</v>
      </c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s="5" customFormat="1" ht="12.75">
      <c r="A21" s="20" t="s">
        <v>17</v>
      </c>
      <c r="B21" s="21">
        <v>10862</v>
      </c>
      <c r="C21" s="22">
        <v>0.4</v>
      </c>
      <c r="D21" s="21">
        <v>2716370</v>
      </c>
      <c r="E21" s="23">
        <v>2727232</v>
      </c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s="5" customFormat="1" ht="12.75">
      <c r="A22" s="20" t="s">
        <v>39</v>
      </c>
      <c r="B22" s="21">
        <v>747205</v>
      </c>
      <c r="C22" s="22">
        <v>16.55</v>
      </c>
      <c r="D22" s="21">
        <v>3767036</v>
      </c>
      <c r="E22" s="23">
        <v>4514241</v>
      </c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s="5" customFormat="1" ht="12.75">
      <c r="A23" s="20" t="s">
        <v>34</v>
      </c>
      <c r="B23" s="21">
        <v>2643.9</v>
      </c>
      <c r="C23" s="22">
        <v>0.47</v>
      </c>
      <c r="D23" s="21">
        <v>561001</v>
      </c>
      <c r="E23" s="23">
        <v>563645</v>
      </c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s="5" customFormat="1" ht="12.75">
      <c r="A24" s="20"/>
      <c r="B24" s="24"/>
      <c r="C24" s="22"/>
      <c r="D24" s="24"/>
      <c r="E24" s="25"/>
      <c r="F24" s="4"/>
      <c r="G24" s="6"/>
      <c r="H24" s="4"/>
      <c r="I24" s="6"/>
      <c r="J24" s="4"/>
      <c r="K24" s="6"/>
      <c r="L24" s="4"/>
      <c r="M24" s="6"/>
      <c r="N24" s="4"/>
      <c r="O24" s="6"/>
    </row>
    <row r="25" spans="1:15" s="5" customFormat="1" ht="13.5" thickBot="1">
      <c r="A25" s="26" t="s">
        <v>61</v>
      </c>
      <c r="B25" s="27">
        <f>SUM(B7:B24)</f>
        <v>3316284.9</v>
      </c>
      <c r="C25" s="28">
        <v>13.78</v>
      </c>
      <c r="D25" s="27">
        <f>SUM(D7:D24)</f>
        <v>24331864</v>
      </c>
      <c r="E25" s="29">
        <f>SUM(E7:E24)</f>
        <v>27648149</v>
      </c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5" s="5" customFormat="1" ht="17.25" customHeight="1">
      <c r="A26" s="49" t="s">
        <v>62</v>
      </c>
      <c r="B26" s="49"/>
      <c r="C26" s="49"/>
      <c r="D26" s="49"/>
      <c r="E26" s="30"/>
    </row>
    <row r="27" ht="12.75">
      <c r="A27" s="2" t="s">
        <v>40</v>
      </c>
    </row>
  </sheetData>
  <mergeCells count="9">
    <mergeCell ref="A26:D26"/>
    <mergeCell ref="A3:E3"/>
    <mergeCell ref="A1:E1"/>
    <mergeCell ref="A4:E4"/>
    <mergeCell ref="A5:A6"/>
    <mergeCell ref="B5:B6"/>
    <mergeCell ref="C5:C6"/>
    <mergeCell ref="E5:E6"/>
    <mergeCell ref="D5:D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">
    <pageSetUpPr fitToPage="1"/>
  </sheetPr>
  <dimension ref="A1:Q26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3.00390625" style="2" customWidth="1"/>
    <col min="2" max="7" width="17.57421875" style="2" customWidth="1"/>
    <col min="8" max="16384" width="11.421875" style="2" customWidth="1"/>
  </cols>
  <sheetData>
    <row r="1" spans="1:12" ht="18">
      <c r="A1" s="52" t="s">
        <v>31</v>
      </c>
      <c r="B1" s="52"/>
      <c r="C1" s="52"/>
      <c r="D1" s="52"/>
      <c r="E1" s="52"/>
      <c r="F1" s="52"/>
      <c r="G1" s="52"/>
      <c r="H1" s="1"/>
      <c r="I1" s="1"/>
      <c r="J1" s="1"/>
      <c r="K1" s="1"/>
      <c r="L1" s="1"/>
    </row>
    <row r="3" spans="1:13" ht="15">
      <c r="A3" s="50" t="s">
        <v>65</v>
      </c>
      <c r="B3" s="51"/>
      <c r="C3" s="51"/>
      <c r="D3" s="51"/>
      <c r="E3" s="51"/>
      <c r="F3" s="51"/>
      <c r="G3" s="51"/>
      <c r="H3" s="3"/>
      <c r="I3" s="3"/>
      <c r="J3" s="3"/>
      <c r="K3" s="3"/>
      <c r="L3" s="3"/>
      <c r="M3" s="3"/>
    </row>
    <row r="4" spans="1:7" ht="13.5" thickBot="1">
      <c r="A4" s="31"/>
      <c r="B4" s="31"/>
      <c r="C4" s="31"/>
      <c r="D4" s="31"/>
      <c r="E4" s="31"/>
      <c r="F4" s="31"/>
      <c r="G4" s="31"/>
    </row>
    <row r="5" spans="1:13" s="5" customFormat="1" ht="12.75" customHeight="1">
      <c r="A5" s="54" t="s">
        <v>0</v>
      </c>
      <c r="B5" s="56" t="s">
        <v>21</v>
      </c>
      <c r="C5" s="56" t="s">
        <v>22</v>
      </c>
      <c r="D5" s="56" t="s">
        <v>23</v>
      </c>
      <c r="E5" s="56" t="s">
        <v>24</v>
      </c>
      <c r="F5" s="56" t="s">
        <v>25</v>
      </c>
      <c r="G5" s="60" t="s">
        <v>26</v>
      </c>
      <c r="H5" s="4"/>
      <c r="I5" s="4"/>
      <c r="J5" s="4"/>
      <c r="K5" s="4"/>
      <c r="L5" s="4"/>
      <c r="M5" s="4"/>
    </row>
    <row r="6" spans="1:13" s="5" customFormat="1" ht="28.5" customHeight="1" thickBot="1">
      <c r="A6" s="55"/>
      <c r="B6" s="57"/>
      <c r="C6" s="57"/>
      <c r="D6" s="57"/>
      <c r="E6" s="57"/>
      <c r="F6" s="57"/>
      <c r="G6" s="61"/>
      <c r="H6" s="4"/>
      <c r="I6" s="4"/>
      <c r="J6" s="4"/>
      <c r="K6" s="4"/>
      <c r="L6" s="4"/>
      <c r="M6" s="4"/>
    </row>
    <row r="7" spans="1:17" s="5" customFormat="1" ht="12.75">
      <c r="A7" s="16" t="s">
        <v>36</v>
      </c>
      <c r="B7" s="17">
        <v>198000</v>
      </c>
      <c r="C7" s="18">
        <v>9.93</v>
      </c>
      <c r="D7" s="17">
        <v>1994196</v>
      </c>
      <c r="E7" s="17">
        <v>2000</v>
      </c>
      <c r="F7" s="18">
        <v>4.41</v>
      </c>
      <c r="G7" s="32">
        <v>45377</v>
      </c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5" customFormat="1" ht="12.75">
      <c r="A8" s="20" t="s">
        <v>4</v>
      </c>
      <c r="B8" s="33" t="s">
        <v>27</v>
      </c>
      <c r="C8" s="33" t="s">
        <v>27</v>
      </c>
      <c r="D8" s="21">
        <v>421540</v>
      </c>
      <c r="E8" s="21">
        <v>12379</v>
      </c>
      <c r="F8" s="22">
        <v>3.61</v>
      </c>
      <c r="G8" s="34">
        <v>343058</v>
      </c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5" customFormat="1" ht="12.75">
      <c r="A9" s="20" t="s">
        <v>5</v>
      </c>
      <c r="B9" s="33" t="s">
        <v>27</v>
      </c>
      <c r="C9" s="33" t="s">
        <v>27</v>
      </c>
      <c r="D9" s="21">
        <v>101803</v>
      </c>
      <c r="E9" s="21">
        <v>23770</v>
      </c>
      <c r="F9" s="22">
        <v>9.23</v>
      </c>
      <c r="G9" s="34">
        <v>257655</v>
      </c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5" customFormat="1" ht="12.75">
      <c r="A10" s="20" t="s">
        <v>38</v>
      </c>
      <c r="B10" s="21">
        <v>11442</v>
      </c>
      <c r="C10" s="22">
        <v>4.26</v>
      </c>
      <c r="D10" s="21">
        <v>268581</v>
      </c>
      <c r="E10" s="21">
        <v>43556</v>
      </c>
      <c r="F10" s="22">
        <v>19.23</v>
      </c>
      <c r="G10" s="34">
        <v>226475</v>
      </c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5" customFormat="1" ht="12.75">
      <c r="A11" s="20" t="s">
        <v>7</v>
      </c>
      <c r="B11" s="21">
        <v>2665</v>
      </c>
      <c r="C11" s="33" t="s">
        <v>27</v>
      </c>
      <c r="D11" s="21">
        <v>159470</v>
      </c>
      <c r="E11" s="21">
        <v>238813</v>
      </c>
      <c r="F11" s="22">
        <v>55.92</v>
      </c>
      <c r="G11" s="34">
        <v>427043</v>
      </c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5" customFormat="1" ht="12.75">
      <c r="A12" s="20" t="s">
        <v>8</v>
      </c>
      <c r="B12" s="21">
        <v>328</v>
      </c>
      <c r="C12" s="22">
        <v>0.32</v>
      </c>
      <c r="D12" s="21">
        <v>101680</v>
      </c>
      <c r="E12" s="21">
        <v>47914</v>
      </c>
      <c r="F12" s="22">
        <v>23.98</v>
      </c>
      <c r="G12" s="34">
        <v>199796</v>
      </c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5" customFormat="1" ht="12.75">
      <c r="A13" s="20" t="s">
        <v>9</v>
      </c>
      <c r="B13" s="33" t="s">
        <v>27</v>
      </c>
      <c r="C13" s="33" t="s">
        <v>27</v>
      </c>
      <c r="D13" s="21">
        <v>1562356</v>
      </c>
      <c r="E13" s="21">
        <v>79518</v>
      </c>
      <c r="F13" s="22">
        <v>7.6</v>
      </c>
      <c r="G13" s="34">
        <v>1045955</v>
      </c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5" customFormat="1" ht="12.75">
      <c r="A14" s="20" t="s">
        <v>10</v>
      </c>
      <c r="B14" s="21">
        <v>403970</v>
      </c>
      <c r="C14" s="22">
        <v>27.2</v>
      </c>
      <c r="D14" s="21">
        <v>1485240</v>
      </c>
      <c r="E14" s="21">
        <v>262912</v>
      </c>
      <c r="F14" s="22">
        <v>59.05</v>
      </c>
      <c r="G14" s="34">
        <v>445243</v>
      </c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5" customFormat="1" ht="12.75">
      <c r="A15" s="20" t="s">
        <v>37</v>
      </c>
      <c r="B15" s="21">
        <v>7458</v>
      </c>
      <c r="C15" s="22">
        <v>3.51</v>
      </c>
      <c r="D15" s="21">
        <v>212197</v>
      </c>
      <c r="E15" s="21">
        <v>9247</v>
      </c>
      <c r="F15" s="22">
        <v>81.08</v>
      </c>
      <c r="G15" s="34">
        <v>11404</v>
      </c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5" customFormat="1" ht="12.75">
      <c r="A16" s="20" t="s">
        <v>12</v>
      </c>
      <c r="B16" s="21">
        <v>98258</v>
      </c>
      <c r="C16" s="22">
        <v>3.18</v>
      </c>
      <c r="D16" s="21">
        <v>3093566</v>
      </c>
      <c r="E16" s="21">
        <v>687077</v>
      </c>
      <c r="F16" s="22">
        <v>40.08</v>
      </c>
      <c r="G16" s="34">
        <v>1714165</v>
      </c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5" customFormat="1" ht="12.75">
      <c r="A17" s="20" t="s">
        <v>13</v>
      </c>
      <c r="B17" s="21">
        <v>17589</v>
      </c>
      <c r="C17" s="22">
        <v>5.65</v>
      </c>
      <c r="D17" s="21">
        <v>311570</v>
      </c>
      <c r="E17" s="21">
        <v>34078</v>
      </c>
      <c r="F17" s="22">
        <v>31.4</v>
      </c>
      <c r="G17" s="34">
        <v>108523</v>
      </c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s="5" customFormat="1" ht="12.75">
      <c r="A18" s="20" t="s">
        <v>14</v>
      </c>
      <c r="B18" s="33" t="s">
        <v>27</v>
      </c>
      <c r="C18" s="33" t="s">
        <v>27</v>
      </c>
      <c r="D18" s="21">
        <v>2744204</v>
      </c>
      <c r="E18" s="35">
        <v>115200</v>
      </c>
      <c r="F18" s="22">
        <v>14.04</v>
      </c>
      <c r="G18" s="34">
        <v>820575</v>
      </c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5" customFormat="1" ht="12.75">
      <c r="A19" s="20" t="s">
        <v>35</v>
      </c>
      <c r="B19" s="33" t="s">
        <v>27</v>
      </c>
      <c r="C19" s="33" t="s">
        <v>27</v>
      </c>
      <c r="D19" s="21">
        <v>851848</v>
      </c>
      <c r="E19" s="21">
        <v>19600</v>
      </c>
      <c r="F19" s="22">
        <v>4.86</v>
      </c>
      <c r="G19" s="34">
        <v>403492</v>
      </c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s="5" customFormat="1" ht="12.75">
      <c r="A20" s="20" t="s">
        <v>16</v>
      </c>
      <c r="B20" s="21">
        <v>135800</v>
      </c>
      <c r="C20" s="22">
        <v>39.62</v>
      </c>
      <c r="D20" s="21">
        <v>342718</v>
      </c>
      <c r="E20" s="21">
        <v>104000</v>
      </c>
      <c r="F20" s="22">
        <v>72.57</v>
      </c>
      <c r="G20" s="34">
        <v>143302</v>
      </c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s="5" customFormat="1" ht="12.75">
      <c r="A21" s="20" t="s">
        <v>17</v>
      </c>
      <c r="B21" s="33" t="s">
        <v>27</v>
      </c>
      <c r="C21" s="33" t="s">
        <v>27</v>
      </c>
      <c r="D21" s="21">
        <v>2543471</v>
      </c>
      <c r="E21" s="21">
        <v>10862</v>
      </c>
      <c r="F21" s="22">
        <v>5.91</v>
      </c>
      <c r="G21" s="34">
        <v>183763</v>
      </c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5" customFormat="1" ht="12.75">
      <c r="A22" s="20" t="s">
        <v>33</v>
      </c>
      <c r="B22" s="21">
        <v>355663</v>
      </c>
      <c r="C22" s="22">
        <v>10.31</v>
      </c>
      <c r="D22" s="21">
        <v>3448937</v>
      </c>
      <c r="E22" s="21">
        <v>391542</v>
      </c>
      <c r="F22" s="22">
        <v>36.75</v>
      </c>
      <c r="G22" s="34">
        <v>1065304</v>
      </c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s="5" customFormat="1" ht="12.75">
      <c r="A23" s="20" t="s">
        <v>34</v>
      </c>
      <c r="B23" s="33" t="s">
        <v>27</v>
      </c>
      <c r="C23" s="33" t="s">
        <v>27</v>
      </c>
      <c r="D23" s="21">
        <v>453881</v>
      </c>
      <c r="E23" s="35">
        <v>2644</v>
      </c>
      <c r="F23" s="22">
        <v>2.41</v>
      </c>
      <c r="G23" s="34">
        <v>109765</v>
      </c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5" customFormat="1" ht="12.75">
      <c r="A24" s="20"/>
      <c r="B24" s="24"/>
      <c r="C24" s="22"/>
      <c r="D24" s="24"/>
      <c r="E24" s="24"/>
      <c r="F24" s="22"/>
      <c r="G24" s="25"/>
      <c r="H24" s="4"/>
      <c r="I24" s="6"/>
      <c r="J24" s="4"/>
      <c r="K24" s="6"/>
      <c r="L24" s="4"/>
      <c r="M24" s="6"/>
      <c r="N24" s="4"/>
      <c r="O24" s="6"/>
      <c r="P24" s="4"/>
      <c r="Q24" s="6"/>
    </row>
    <row r="25" spans="1:17" s="5" customFormat="1" ht="13.5" thickBot="1">
      <c r="A25" s="26" t="s">
        <v>61</v>
      </c>
      <c r="B25" s="27">
        <f>SUM(B7:B24)</f>
        <v>1231173</v>
      </c>
      <c r="C25" s="28">
        <v>6.13</v>
      </c>
      <c r="D25" s="27">
        <f>SUM(D7:D24)</f>
        <v>20097258</v>
      </c>
      <c r="E25" s="27">
        <f>SUM(E7:E24)</f>
        <v>2085112</v>
      </c>
      <c r="F25" s="28">
        <v>27.61</v>
      </c>
      <c r="G25" s="29">
        <f>SUM(G7:G24)</f>
        <v>7550895</v>
      </c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7" s="5" customFormat="1" ht="17.25" customHeight="1">
      <c r="A26" s="49" t="s">
        <v>62</v>
      </c>
      <c r="B26" s="49"/>
      <c r="C26" s="49"/>
      <c r="D26" s="49"/>
      <c r="E26" s="30"/>
      <c r="F26" s="30"/>
      <c r="G26" s="30"/>
    </row>
  </sheetData>
  <mergeCells count="10">
    <mergeCell ref="A26:D26"/>
    <mergeCell ref="A3:G3"/>
    <mergeCell ref="A1:G1"/>
    <mergeCell ref="A5:A6"/>
    <mergeCell ref="B5:B6"/>
    <mergeCell ref="C5:C6"/>
    <mergeCell ref="G5:G6"/>
    <mergeCell ref="E5:E6"/>
    <mergeCell ref="F5:F6"/>
    <mergeCell ref="D5:D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2"/>
  <dimension ref="A1:K32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24.8515625" style="2" customWidth="1"/>
    <col min="2" max="2" width="23.00390625" style="2" customWidth="1"/>
    <col min="3" max="3" width="23.421875" style="2" customWidth="1"/>
    <col min="4" max="16384" width="11.421875" style="2" customWidth="1"/>
  </cols>
  <sheetData>
    <row r="1" spans="1:6" ht="18">
      <c r="A1" s="52" t="s">
        <v>31</v>
      </c>
      <c r="B1" s="52"/>
      <c r="C1" s="52"/>
      <c r="D1" s="1"/>
      <c r="E1" s="1"/>
      <c r="F1" s="1"/>
    </row>
    <row r="3" spans="1:7" ht="15">
      <c r="A3" s="50" t="s">
        <v>57</v>
      </c>
      <c r="B3" s="50"/>
      <c r="C3" s="50"/>
      <c r="D3" s="9"/>
      <c r="E3" s="9"/>
      <c r="F3" s="3"/>
      <c r="G3" s="3"/>
    </row>
    <row r="4" spans="1:5" ht="15">
      <c r="A4" s="50" t="s">
        <v>58</v>
      </c>
      <c r="B4" s="50"/>
      <c r="C4" s="50"/>
      <c r="D4" s="10"/>
      <c r="E4" s="10"/>
    </row>
    <row r="5" spans="1:4" ht="13.5" thickBot="1">
      <c r="A5" s="31"/>
      <c r="B5" s="31"/>
      <c r="C5" s="31"/>
      <c r="D5" s="10"/>
    </row>
    <row r="6" spans="1:7" s="5" customFormat="1" ht="61.5" customHeight="1" thickBot="1">
      <c r="A6" s="43" t="s">
        <v>41</v>
      </c>
      <c r="B6" s="44" t="s">
        <v>66</v>
      </c>
      <c r="C6" s="45" t="s">
        <v>67</v>
      </c>
      <c r="D6" s="11"/>
      <c r="E6" s="11"/>
      <c r="F6" s="4"/>
      <c r="G6" s="4"/>
    </row>
    <row r="7" spans="1:11" s="5" customFormat="1" ht="12.75">
      <c r="A7" s="16" t="s">
        <v>3</v>
      </c>
      <c r="B7" s="36">
        <v>10011.41</v>
      </c>
      <c r="C7" s="37">
        <v>115738.02</v>
      </c>
      <c r="D7" s="12"/>
      <c r="E7" s="12"/>
      <c r="F7" s="6"/>
      <c r="G7" s="6"/>
      <c r="H7" s="6"/>
      <c r="I7" s="6"/>
      <c r="J7" s="6"/>
      <c r="K7" s="6"/>
    </row>
    <row r="8" spans="1:11" s="5" customFormat="1" ht="12.75">
      <c r="A8" s="20" t="s">
        <v>4</v>
      </c>
      <c r="B8" s="38">
        <v>2147.83</v>
      </c>
      <c r="C8" s="39">
        <v>2228</v>
      </c>
      <c r="D8" s="12"/>
      <c r="E8" s="12"/>
      <c r="F8" s="6"/>
      <c r="G8" s="6"/>
      <c r="H8" s="6"/>
      <c r="I8" s="6"/>
      <c r="J8" s="6"/>
      <c r="K8" s="6"/>
    </row>
    <row r="9" spans="1:11" s="5" customFormat="1" ht="12.75">
      <c r="A9" s="20" t="s">
        <v>5</v>
      </c>
      <c r="B9" s="38">
        <v>41.76</v>
      </c>
      <c r="C9" s="39">
        <v>22555.56</v>
      </c>
      <c r="D9" s="12"/>
      <c r="E9" s="12"/>
      <c r="F9" s="6"/>
      <c r="G9" s="6"/>
      <c r="H9" s="6"/>
      <c r="I9" s="6"/>
      <c r="J9" s="6"/>
      <c r="K9" s="6"/>
    </row>
    <row r="10" spans="1:11" s="5" customFormat="1" ht="12.75">
      <c r="A10" s="20" t="s">
        <v>6</v>
      </c>
      <c r="B10" s="33" t="s">
        <v>27</v>
      </c>
      <c r="C10" s="39">
        <v>52480</v>
      </c>
      <c r="D10" s="12"/>
      <c r="E10" s="12"/>
      <c r="F10" s="6"/>
      <c r="G10" s="6"/>
      <c r="H10" s="6"/>
      <c r="I10" s="6"/>
      <c r="J10" s="6"/>
      <c r="K10" s="6"/>
    </row>
    <row r="11" spans="1:11" s="5" customFormat="1" ht="12.75">
      <c r="A11" s="20" t="s">
        <v>7</v>
      </c>
      <c r="B11" s="38">
        <v>13577</v>
      </c>
      <c r="C11" s="39">
        <v>136394.46</v>
      </c>
      <c r="D11" s="12"/>
      <c r="E11" s="12"/>
      <c r="F11" s="6"/>
      <c r="G11" s="6"/>
      <c r="H11" s="6"/>
      <c r="I11" s="6"/>
      <c r="J11" s="6"/>
      <c r="K11" s="6"/>
    </row>
    <row r="12" spans="1:11" s="5" customFormat="1" ht="12.75">
      <c r="A12" s="20" t="s">
        <v>8</v>
      </c>
      <c r="B12" s="33" t="s">
        <v>27</v>
      </c>
      <c r="C12" s="39">
        <v>47861.38</v>
      </c>
      <c r="D12" s="12"/>
      <c r="E12" s="12"/>
      <c r="F12" s="6"/>
      <c r="G12" s="6"/>
      <c r="H12" s="6"/>
      <c r="I12" s="6"/>
      <c r="J12" s="6"/>
      <c r="K12" s="6"/>
    </row>
    <row r="13" spans="1:11" s="5" customFormat="1" ht="12.75">
      <c r="A13" s="20" t="s">
        <v>9</v>
      </c>
      <c r="B13" s="38">
        <v>333</v>
      </c>
      <c r="C13" s="39">
        <v>77.65</v>
      </c>
      <c r="D13" s="12"/>
      <c r="E13" s="12"/>
      <c r="F13" s="6"/>
      <c r="G13" s="6"/>
      <c r="H13" s="6"/>
      <c r="I13" s="6"/>
      <c r="J13" s="6"/>
      <c r="K13" s="6"/>
    </row>
    <row r="14" spans="1:11" s="5" customFormat="1" ht="12.75">
      <c r="A14" s="20" t="s">
        <v>10</v>
      </c>
      <c r="B14" s="33" t="s">
        <v>27</v>
      </c>
      <c r="C14" s="39">
        <v>74357.97</v>
      </c>
      <c r="D14" s="12"/>
      <c r="E14" s="12"/>
      <c r="F14" s="6"/>
      <c r="G14" s="6"/>
      <c r="H14" s="6"/>
      <c r="I14" s="6"/>
      <c r="J14" s="6"/>
      <c r="K14" s="6"/>
    </row>
    <row r="15" spans="1:11" s="5" customFormat="1" ht="12.75">
      <c r="A15" s="20" t="s">
        <v>11</v>
      </c>
      <c r="B15" s="33" t="s">
        <v>27</v>
      </c>
      <c r="C15" s="40" t="s">
        <v>27</v>
      </c>
      <c r="D15" s="12"/>
      <c r="E15" s="12"/>
      <c r="F15" s="6"/>
      <c r="G15" s="6"/>
      <c r="H15" s="6"/>
      <c r="I15" s="6"/>
      <c r="J15" s="6"/>
      <c r="K15" s="6"/>
    </row>
    <row r="16" spans="1:11" s="5" customFormat="1" ht="12.75">
      <c r="A16" s="20" t="s">
        <v>12</v>
      </c>
      <c r="B16" s="38">
        <v>10654</v>
      </c>
      <c r="C16" s="39">
        <v>460506.12</v>
      </c>
      <c r="D16" s="12"/>
      <c r="E16" s="12"/>
      <c r="F16" s="6"/>
      <c r="G16" s="6"/>
      <c r="H16" s="6"/>
      <c r="I16" s="6"/>
      <c r="J16" s="6"/>
      <c r="K16" s="6"/>
    </row>
    <row r="17" spans="1:11" s="5" customFormat="1" ht="12.75">
      <c r="A17" s="20" t="s">
        <v>13</v>
      </c>
      <c r="B17" s="33" t="s">
        <v>27</v>
      </c>
      <c r="C17" s="40" t="s">
        <v>27</v>
      </c>
      <c r="D17" s="12"/>
      <c r="E17" s="6"/>
      <c r="F17" s="6"/>
      <c r="G17" s="6"/>
      <c r="H17" s="6"/>
      <c r="I17" s="6"/>
      <c r="J17" s="6"/>
      <c r="K17" s="6"/>
    </row>
    <row r="18" spans="1:11" s="5" customFormat="1" ht="12.75">
      <c r="A18" s="20" t="s">
        <v>14</v>
      </c>
      <c r="B18" s="33" t="s">
        <v>27</v>
      </c>
      <c r="C18" s="40" t="s">
        <v>27</v>
      </c>
      <c r="D18" s="12"/>
      <c r="E18" s="6"/>
      <c r="F18" s="6"/>
      <c r="G18" s="6"/>
      <c r="H18" s="6"/>
      <c r="I18" s="6"/>
      <c r="J18" s="6"/>
      <c r="K18" s="6"/>
    </row>
    <row r="19" spans="1:11" s="5" customFormat="1" ht="12.75">
      <c r="A19" s="20" t="s">
        <v>15</v>
      </c>
      <c r="B19" s="38">
        <v>1075</v>
      </c>
      <c r="C19" s="39">
        <v>1218.75</v>
      </c>
      <c r="D19" s="12"/>
      <c r="E19" s="6"/>
      <c r="F19" s="6"/>
      <c r="G19" s="6"/>
      <c r="H19" s="6"/>
      <c r="I19" s="6"/>
      <c r="J19" s="6"/>
      <c r="K19" s="6"/>
    </row>
    <row r="20" spans="1:11" s="5" customFormat="1" ht="12.75">
      <c r="A20" s="20" t="s">
        <v>16</v>
      </c>
      <c r="B20" s="33" t="s">
        <v>27</v>
      </c>
      <c r="C20" s="39">
        <v>10070</v>
      </c>
      <c r="D20" s="12"/>
      <c r="E20" s="6"/>
      <c r="F20" s="6"/>
      <c r="G20" s="6"/>
      <c r="H20" s="6"/>
      <c r="I20" s="6"/>
      <c r="J20" s="6"/>
      <c r="K20" s="6"/>
    </row>
    <row r="21" spans="1:11" s="5" customFormat="1" ht="12.75">
      <c r="A21" s="20" t="s">
        <v>17</v>
      </c>
      <c r="B21" s="38">
        <v>268</v>
      </c>
      <c r="C21" s="40" t="s">
        <v>27</v>
      </c>
      <c r="D21" s="12"/>
      <c r="E21" s="6"/>
      <c r="F21" s="6"/>
      <c r="G21" s="6"/>
      <c r="H21" s="6"/>
      <c r="I21" s="6"/>
      <c r="J21" s="6"/>
      <c r="K21" s="6"/>
    </row>
    <row r="22" spans="1:11" s="5" customFormat="1" ht="12.75">
      <c r="A22" s="20" t="s">
        <v>18</v>
      </c>
      <c r="B22" s="38">
        <v>125613</v>
      </c>
      <c r="C22" s="39">
        <v>124582.15</v>
      </c>
      <c r="D22" s="12"/>
      <c r="E22" s="6"/>
      <c r="F22" s="6"/>
      <c r="G22" s="6"/>
      <c r="H22" s="6"/>
      <c r="I22" s="6"/>
      <c r="J22" s="6"/>
      <c r="K22" s="6"/>
    </row>
    <row r="23" spans="1:11" s="5" customFormat="1" ht="12.75">
      <c r="A23" s="20" t="s">
        <v>19</v>
      </c>
      <c r="B23" s="38">
        <v>1531</v>
      </c>
      <c r="C23" s="40" t="s">
        <v>27</v>
      </c>
      <c r="D23" s="12"/>
      <c r="E23" s="6"/>
      <c r="F23" s="6"/>
      <c r="G23" s="6"/>
      <c r="H23" s="6"/>
      <c r="I23" s="6"/>
      <c r="J23" s="6"/>
      <c r="K23" s="6"/>
    </row>
    <row r="24" spans="1:11" s="5" customFormat="1" ht="12.75">
      <c r="A24" s="20"/>
      <c r="B24" s="38"/>
      <c r="C24" s="39"/>
      <c r="D24" s="11"/>
      <c r="E24" s="6"/>
      <c r="F24" s="4"/>
      <c r="G24" s="6"/>
      <c r="H24" s="4"/>
      <c r="I24" s="6"/>
      <c r="J24" s="4"/>
      <c r="K24" s="6"/>
    </row>
    <row r="25" spans="1:11" s="5" customFormat="1" ht="13.5" thickBot="1">
      <c r="A25" s="26" t="s">
        <v>61</v>
      </c>
      <c r="B25" s="41">
        <f>SUM(B7:B24)</f>
        <v>165252</v>
      </c>
      <c r="C25" s="42">
        <f>SUM(C7:C24)</f>
        <v>1048070.06</v>
      </c>
      <c r="D25" s="12"/>
      <c r="E25" s="6"/>
      <c r="F25" s="6"/>
      <c r="G25" s="6"/>
      <c r="H25" s="6"/>
      <c r="I25" s="6"/>
      <c r="J25" s="6"/>
      <c r="K25" s="6"/>
    </row>
    <row r="26" spans="1:3" s="5" customFormat="1" ht="17.25" customHeight="1">
      <c r="A26" s="7"/>
      <c r="B26" s="8"/>
      <c r="C26" s="8"/>
    </row>
    <row r="32" spans="1:2" ht="12.75">
      <c r="A32" s="13"/>
      <c r="B32" s="10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29.28125" style="0" customWidth="1"/>
    <col min="2" max="2" width="26.57421875" style="0" customWidth="1"/>
  </cols>
  <sheetData>
    <row r="1" spans="1:2" ht="18">
      <c r="A1" s="52" t="s">
        <v>31</v>
      </c>
      <c r="B1" s="52"/>
    </row>
    <row r="2" spans="1:3" ht="12.75">
      <c r="A2" s="2"/>
      <c r="B2" s="2"/>
      <c r="C2" s="14"/>
    </row>
    <row r="3" spans="1:3" ht="15">
      <c r="A3" s="50" t="s">
        <v>59</v>
      </c>
      <c r="B3" s="50"/>
      <c r="C3" s="14"/>
    </row>
    <row r="4" spans="1:3" ht="15">
      <c r="A4" s="50" t="s">
        <v>60</v>
      </c>
      <c r="B4" s="50"/>
      <c r="C4" s="14"/>
    </row>
    <row r="5" spans="1:3" ht="13.5" thickBot="1">
      <c r="A5" s="31"/>
      <c r="B5" s="31"/>
      <c r="C5" s="14"/>
    </row>
    <row r="6" spans="1:3" ht="57" customHeight="1" thickBot="1">
      <c r="A6" s="43" t="s">
        <v>41</v>
      </c>
      <c r="B6" s="45" t="s">
        <v>54</v>
      </c>
      <c r="C6" s="14"/>
    </row>
    <row r="7" spans="1:3" ht="12.75">
      <c r="A7" s="16" t="s">
        <v>3</v>
      </c>
      <c r="B7" s="32">
        <v>8</v>
      </c>
      <c r="C7" s="14"/>
    </row>
    <row r="8" spans="1:3" ht="12.75">
      <c r="A8" s="20" t="s">
        <v>4</v>
      </c>
      <c r="B8" s="34">
        <v>2</v>
      </c>
      <c r="C8" s="14"/>
    </row>
    <row r="9" spans="1:3" ht="12.75">
      <c r="A9" s="20" t="s">
        <v>5</v>
      </c>
      <c r="B9" s="34">
        <v>2</v>
      </c>
      <c r="C9" s="14"/>
    </row>
    <row r="10" spans="1:3" ht="12.75">
      <c r="A10" s="20" t="s">
        <v>6</v>
      </c>
      <c r="B10" s="34">
        <v>9</v>
      </c>
      <c r="C10" s="14"/>
    </row>
    <row r="11" spans="1:3" ht="12.75">
      <c r="A11" s="20" t="s">
        <v>7</v>
      </c>
      <c r="B11" s="34">
        <v>3</v>
      </c>
      <c r="C11" s="14"/>
    </row>
    <row r="12" spans="1:3" ht="12.75">
      <c r="A12" s="20" t="s">
        <v>8</v>
      </c>
      <c r="B12" s="34">
        <v>1</v>
      </c>
      <c r="C12" s="14"/>
    </row>
    <row r="13" spans="1:3" ht="12.75">
      <c r="A13" s="20" t="s">
        <v>9</v>
      </c>
      <c r="B13" s="40" t="s">
        <v>27</v>
      </c>
      <c r="C13" s="14"/>
    </row>
    <row r="14" spans="1:3" ht="12.75">
      <c r="A14" s="20" t="s">
        <v>10</v>
      </c>
      <c r="B14" s="34">
        <v>17</v>
      </c>
      <c r="C14" s="14"/>
    </row>
    <row r="15" spans="1:3" ht="12.75">
      <c r="A15" s="20" t="s">
        <v>11</v>
      </c>
      <c r="B15" s="34">
        <v>9</v>
      </c>
      <c r="C15" s="14"/>
    </row>
    <row r="16" spans="1:3" ht="12.75">
      <c r="A16" s="20" t="s">
        <v>12</v>
      </c>
      <c r="B16" s="40" t="s">
        <v>27</v>
      </c>
      <c r="C16" s="14"/>
    </row>
    <row r="17" spans="1:3" ht="12.75">
      <c r="A17" s="20" t="s">
        <v>13</v>
      </c>
      <c r="B17" s="34">
        <v>9</v>
      </c>
      <c r="C17" s="14"/>
    </row>
    <row r="18" spans="1:3" ht="12.75">
      <c r="A18" s="20" t="s">
        <v>14</v>
      </c>
      <c r="B18" s="34">
        <v>2</v>
      </c>
      <c r="C18" s="14"/>
    </row>
    <row r="19" spans="1:3" ht="12.75">
      <c r="A19" s="20" t="s">
        <v>15</v>
      </c>
      <c r="B19" s="34">
        <v>11</v>
      </c>
      <c r="C19" s="14"/>
    </row>
    <row r="20" spans="1:3" ht="12.75">
      <c r="A20" s="20" t="s">
        <v>16</v>
      </c>
      <c r="B20" s="40" t="s">
        <v>27</v>
      </c>
      <c r="C20" s="14"/>
    </row>
    <row r="21" spans="1:3" ht="12.75">
      <c r="A21" s="20" t="s">
        <v>17</v>
      </c>
      <c r="B21" s="34">
        <v>1</v>
      </c>
      <c r="C21" s="14"/>
    </row>
    <row r="22" spans="1:3" ht="12.75">
      <c r="A22" s="20" t="s">
        <v>18</v>
      </c>
      <c r="B22" s="34">
        <v>3</v>
      </c>
      <c r="C22" s="14"/>
    </row>
    <row r="23" spans="1:3" ht="12.75">
      <c r="A23" s="20" t="s">
        <v>19</v>
      </c>
      <c r="B23" s="40" t="s">
        <v>27</v>
      </c>
      <c r="C23" s="14"/>
    </row>
    <row r="24" spans="1:3" ht="12.75">
      <c r="A24" s="20"/>
      <c r="B24" s="34"/>
      <c r="C24" s="14"/>
    </row>
    <row r="25" spans="1:3" ht="13.5" thickBot="1">
      <c r="A25" s="26" t="s">
        <v>61</v>
      </c>
      <c r="B25" s="46">
        <f>SUM(B7:B23)</f>
        <v>77</v>
      </c>
      <c r="C25" s="14"/>
    </row>
    <row r="26" spans="1:3" ht="12.75">
      <c r="A26" s="62" t="s">
        <v>68</v>
      </c>
      <c r="B26" s="62"/>
      <c r="C26" s="14"/>
    </row>
    <row r="27" spans="1:3" ht="12.75">
      <c r="A27" s="2"/>
      <c r="C27" s="14"/>
    </row>
    <row r="28" ht="12.75">
      <c r="C28" s="14"/>
    </row>
    <row r="29" ht="12.75">
      <c r="C29" s="14"/>
    </row>
    <row r="30" ht="12.75">
      <c r="C30" s="14"/>
    </row>
  </sheetData>
  <mergeCells count="4">
    <mergeCell ref="A1:B1"/>
    <mergeCell ref="A3:B3"/>
    <mergeCell ref="A4:B4"/>
    <mergeCell ref="A26:B2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4"/>
  <dimension ref="A1:M26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81.140625" style="2" bestFit="1" customWidth="1"/>
    <col min="2" max="3" width="30.7109375" style="2" customWidth="1"/>
    <col min="4" max="16384" width="11.421875" style="2" customWidth="1"/>
  </cols>
  <sheetData>
    <row r="1" spans="1:8" ht="18">
      <c r="A1" s="52" t="s">
        <v>31</v>
      </c>
      <c r="B1" s="52"/>
      <c r="C1" s="52"/>
      <c r="D1" s="1"/>
      <c r="E1" s="1"/>
      <c r="F1" s="1"/>
      <c r="G1" s="1"/>
      <c r="H1" s="1"/>
    </row>
    <row r="3" spans="1:9" ht="15">
      <c r="A3" s="50" t="s">
        <v>55</v>
      </c>
      <c r="B3" s="51"/>
      <c r="C3" s="51"/>
      <c r="D3" s="3"/>
      <c r="E3" s="3"/>
      <c r="F3" s="3"/>
      <c r="G3" s="3"/>
      <c r="H3" s="3"/>
      <c r="I3" s="3"/>
    </row>
    <row r="4" spans="1:3" ht="13.5" thickBot="1">
      <c r="A4" s="31"/>
      <c r="B4" s="31"/>
      <c r="C4" s="31"/>
    </row>
    <row r="5" spans="1:11" s="5" customFormat="1" ht="12.75" customHeight="1">
      <c r="A5" s="54" t="s">
        <v>29</v>
      </c>
      <c r="B5" s="56" t="s">
        <v>28</v>
      </c>
      <c r="C5" s="60" t="s">
        <v>42</v>
      </c>
      <c r="D5" s="4"/>
      <c r="E5" s="4"/>
      <c r="F5" s="4"/>
      <c r="H5" s="2"/>
      <c r="I5" s="2"/>
      <c r="J5" s="2"/>
      <c r="K5" s="2"/>
    </row>
    <row r="6" spans="1:10" s="5" customFormat="1" ht="46.5" customHeight="1" thickBot="1">
      <c r="A6" s="55"/>
      <c r="B6" s="57"/>
      <c r="C6" s="61"/>
      <c r="D6" s="4"/>
      <c r="E6" s="4"/>
      <c r="F6" s="4"/>
      <c r="H6" s="4"/>
      <c r="I6" s="4"/>
      <c r="J6" s="4"/>
    </row>
    <row r="7" spans="1:13" s="5" customFormat="1" ht="12.75">
      <c r="A7" s="16" t="s">
        <v>43</v>
      </c>
      <c r="B7" s="17">
        <v>18</v>
      </c>
      <c r="C7" s="32">
        <v>14</v>
      </c>
      <c r="D7" s="6"/>
      <c r="E7" s="6"/>
      <c r="F7" s="6"/>
      <c r="H7" s="4"/>
      <c r="I7" s="4"/>
      <c r="J7" s="4"/>
      <c r="L7" s="6"/>
      <c r="M7" s="6"/>
    </row>
    <row r="8" spans="1:13" s="5" customFormat="1" ht="12.75">
      <c r="A8" s="20" t="s">
        <v>44</v>
      </c>
      <c r="B8" s="21">
        <v>24</v>
      </c>
      <c r="C8" s="34">
        <v>9</v>
      </c>
      <c r="D8" s="6"/>
      <c r="E8" s="6"/>
      <c r="F8" s="6"/>
      <c r="H8" s="6"/>
      <c r="I8" s="6"/>
      <c r="J8" s="6"/>
      <c r="K8" s="6"/>
      <c r="L8" s="6"/>
      <c r="M8" s="6"/>
    </row>
    <row r="9" spans="1:13" s="5" customFormat="1" ht="12.75">
      <c r="A9" s="20" t="s">
        <v>45</v>
      </c>
      <c r="B9" s="21">
        <v>3</v>
      </c>
      <c r="C9" s="34">
        <v>11</v>
      </c>
      <c r="D9" s="6"/>
      <c r="E9" s="6"/>
      <c r="F9" s="6"/>
      <c r="H9" s="6"/>
      <c r="I9" s="6"/>
      <c r="J9" s="6"/>
      <c r="K9" s="6"/>
      <c r="L9" s="6"/>
      <c r="M9" s="6"/>
    </row>
    <row r="10" spans="1:13" s="5" customFormat="1" ht="12.75">
      <c r="A10" s="20" t="s">
        <v>46</v>
      </c>
      <c r="B10" s="21">
        <v>3</v>
      </c>
      <c r="C10" s="34">
        <v>9</v>
      </c>
      <c r="D10" s="6"/>
      <c r="E10" s="6"/>
      <c r="F10" s="6"/>
      <c r="H10" s="6"/>
      <c r="I10" s="6"/>
      <c r="J10" s="6"/>
      <c r="K10" s="6"/>
      <c r="L10" s="6"/>
      <c r="M10" s="6"/>
    </row>
    <row r="11" spans="1:13" s="5" customFormat="1" ht="12.75">
      <c r="A11" s="20" t="s">
        <v>30</v>
      </c>
      <c r="B11" s="21">
        <v>6</v>
      </c>
      <c r="C11" s="34">
        <v>14</v>
      </c>
      <c r="D11" s="6"/>
      <c r="E11" s="6"/>
      <c r="F11" s="6"/>
      <c r="H11" s="6"/>
      <c r="I11" s="6"/>
      <c r="J11" s="6"/>
      <c r="K11" s="6"/>
      <c r="L11" s="6"/>
      <c r="M11" s="6"/>
    </row>
    <row r="12" spans="1:13" s="5" customFormat="1" ht="12.75">
      <c r="A12" s="20" t="s">
        <v>47</v>
      </c>
      <c r="B12" s="21">
        <v>3</v>
      </c>
      <c r="C12" s="40" t="s">
        <v>27</v>
      </c>
      <c r="D12" s="6"/>
      <c r="E12" s="6"/>
      <c r="F12" s="6"/>
      <c r="H12" s="6"/>
      <c r="I12" s="6"/>
      <c r="J12" s="6"/>
      <c r="K12" s="6"/>
      <c r="L12" s="6"/>
      <c r="M12" s="6"/>
    </row>
    <row r="13" spans="1:13" s="5" customFormat="1" ht="12.75">
      <c r="A13" s="20" t="s">
        <v>48</v>
      </c>
      <c r="B13" s="33" t="s">
        <v>27</v>
      </c>
      <c r="C13" s="34">
        <v>3</v>
      </c>
      <c r="D13" s="6"/>
      <c r="E13" s="6"/>
      <c r="F13" s="6"/>
      <c r="H13" s="6"/>
      <c r="I13" s="6"/>
      <c r="J13" s="6"/>
      <c r="K13" s="6"/>
      <c r="L13" s="6"/>
      <c r="M13" s="6"/>
    </row>
    <row r="14" spans="1:13" s="5" customFormat="1" ht="12.75">
      <c r="A14" s="20" t="s">
        <v>49</v>
      </c>
      <c r="B14" s="33" t="s">
        <v>27</v>
      </c>
      <c r="C14" s="34">
        <v>7</v>
      </c>
      <c r="D14" s="6"/>
      <c r="E14" s="6"/>
      <c r="F14" s="6"/>
      <c r="H14" s="6"/>
      <c r="I14" s="6"/>
      <c r="J14" s="6"/>
      <c r="K14" s="6"/>
      <c r="L14" s="6"/>
      <c r="M14" s="6"/>
    </row>
    <row r="15" spans="1:13" s="5" customFormat="1" ht="12.75">
      <c r="A15" s="20" t="s">
        <v>50</v>
      </c>
      <c r="B15" s="21">
        <v>9</v>
      </c>
      <c r="C15" s="34">
        <v>1</v>
      </c>
      <c r="D15" s="6"/>
      <c r="E15" s="6"/>
      <c r="F15" s="6"/>
      <c r="H15" s="6"/>
      <c r="I15" s="6"/>
      <c r="J15" s="6"/>
      <c r="K15" s="6"/>
      <c r="L15" s="6"/>
      <c r="M15" s="6"/>
    </row>
    <row r="16" spans="1:13" s="5" customFormat="1" ht="12.75">
      <c r="A16" s="20" t="s">
        <v>51</v>
      </c>
      <c r="B16" s="33" t="s">
        <v>27</v>
      </c>
      <c r="C16" s="34">
        <v>2</v>
      </c>
      <c r="D16" s="6"/>
      <c r="E16" s="6"/>
      <c r="F16" s="6"/>
      <c r="H16" s="6"/>
      <c r="I16" s="6"/>
      <c r="J16" s="6"/>
      <c r="K16" s="6"/>
      <c r="L16" s="6"/>
      <c r="M16" s="6"/>
    </row>
    <row r="17" spans="1:13" s="5" customFormat="1" ht="12.75">
      <c r="A17" s="20" t="s">
        <v>52</v>
      </c>
      <c r="B17" s="21">
        <v>5</v>
      </c>
      <c r="C17" s="34">
        <v>22</v>
      </c>
      <c r="D17" s="6"/>
      <c r="E17" s="6"/>
      <c r="F17" s="6"/>
      <c r="H17" s="6"/>
      <c r="I17" s="6"/>
      <c r="J17" s="6"/>
      <c r="K17" s="6"/>
      <c r="L17" s="6"/>
      <c r="M17" s="6"/>
    </row>
    <row r="18" spans="1:13" s="5" customFormat="1" ht="12.75">
      <c r="A18" s="20" t="s">
        <v>53</v>
      </c>
      <c r="B18" s="33" t="s">
        <v>27</v>
      </c>
      <c r="C18" s="34">
        <v>3</v>
      </c>
      <c r="D18" s="6"/>
      <c r="E18" s="6"/>
      <c r="F18" s="6"/>
      <c r="H18" s="6"/>
      <c r="I18" s="6"/>
      <c r="J18" s="6"/>
      <c r="K18" s="6"/>
      <c r="L18" s="6"/>
      <c r="M18" s="6"/>
    </row>
    <row r="19" spans="1:13" s="5" customFormat="1" ht="12.75">
      <c r="A19" s="20" t="s">
        <v>32</v>
      </c>
      <c r="B19" s="21">
        <v>6</v>
      </c>
      <c r="C19" s="34">
        <v>13</v>
      </c>
      <c r="D19" s="6"/>
      <c r="E19" s="6"/>
      <c r="F19" s="6"/>
      <c r="H19" s="6"/>
      <c r="I19" s="6"/>
      <c r="J19" s="6"/>
      <c r="K19" s="6"/>
      <c r="L19" s="6"/>
      <c r="M19" s="6"/>
    </row>
    <row r="20" spans="1:13" s="5" customFormat="1" ht="12.75">
      <c r="A20" s="20"/>
      <c r="B20" s="21"/>
      <c r="C20" s="34"/>
      <c r="D20" s="4"/>
      <c r="E20" s="6"/>
      <c r="F20" s="4"/>
      <c r="H20" s="6"/>
      <c r="I20" s="6"/>
      <c r="J20" s="6"/>
      <c r="K20" s="6"/>
      <c r="L20" s="4"/>
      <c r="M20" s="6"/>
    </row>
    <row r="21" spans="1:13" s="5" customFormat="1" ht="13.5" thickBot="1">
      <c r="A21" s="26" t="s">
        <v>20</v>
      </c>
      <c r="B21" s="47">
        <f>SUM(B7:B20)</f>
        <v>77</v>
      </c>
      <c r="C21" s="48">
        <f>SUM(C7:C20)</f>
        <v>108</v>
      </c>
      <c r="D21" s="6"/>
      <c r="E21" s="6"/>
      <c r="F21" s="6"/>
      <c r="H21" s="6"/>
      <c r="I21" s="4"/>
      <c r="J21" s="6"/>
      <c r="K21" s="4"/>
      <c r="L21" s="6"/>
      <c r="M21" s="6"/>
    </row>
    <row r="22" spans="1:11" s="5" customFormat="1" ht="17.25" customHeight="1">
      <c r="A22" s="7"/>
      <c r="B22" s="8"/>
      <c r="C22" s="8"/>
      <c r="H22" s="6"/>
      <c r="I22" s="6"/>
      <c r="J22" s="6"/>
      <c r="K22" s="6"/>
    </row>
    <row r="23" spans="8:11" ht="12.75">
      <c r="H23" s="5"/>
      <c r="I23" s="5"/>
      <c r="J23" s="5"/>
      <c r="K23" s="5"/>
    </row>
    <row r="24" ht="12.75">
      <c r="B24" s="15"/>
    </row>
    <row r="25" ht="12.75">
      <c r="B25" s="10"/>
    </row>
    <row r="26" ht="12.75">
      <c r="B26" s="10"/>
    </row>
  </sheetData>
  <mergeCells count="5">
    <mergeCell ref="A3:C3"/>
    <mergeCell ref="A1:C1"/>
    <mergeCell ref="A5:A6"/>
    <mergeCell ref="B5:B6"/>
    <mergeCell ref="C5:C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mmse</cp:lastModifiedBy>
  <cp:lastPrinted>2009-07-13T06:44:53Z</cp:lastPrinted>
  <dcterms:created xsi:type="dcterms:W3CDTF">1996-11-27T10:00:04Z</dcterms:created>
  <dcterms:modified xsi:type="dcterms:W3CDTF">2009-07-20T13:28:57Z</dcterms:modified>
  <cp:category/>
  <cp:version/>
  <cp:contentType/>
  <cp:contentStatus/>
</cp:coreProperties>
</file>