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1"/>
  </bookViews>
  <sheets>
    <sheet name="9.3" sheetId="1" r:id="rId1"/>
    <sheet name="GR9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'9.3'!$A$1:$K$51</definedName>
    <definedName name="_xlnm.Print_Area" localSheetId="1">'GR9.3'!$A$1:$K$54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'[7]CARNE1'!$B$44</definedName>
    <definedName name="p431" hidden="1">'[7]CARNE7'!$G$11:$G$93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<sst xmlns="http://schemas.openxmlformats.org/spreadsheetml/2006/main" count="100" uniqueCount="49">
  <si>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</si>
  <si>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</si>
  <si>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</si>
  <si>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</si>
  <si>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</si>
  <si>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</si>
  <si>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</si>
  <si>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</si>
  <si>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</si>
  <si>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deslindado</t>
  </si>
  <si>
    <t>deslindar</t>
  </si>
  <si>
    <t>completado</t>
  </si>
  <si>
    <t>A Coruña</t>
  </si>
  <si>
    <t>Lugo</t>
  </si>
  <si>
    <t>–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</si>
  <si>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</si>
  <si>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</si>
  <si>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</si>
  <si>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</si>
  <si>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</si>
  <si>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</si>
  <si>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</si>
  <si>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</si>
  <si>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</si>
  <si>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</si>
  <si>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</si>
  <si>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</si>
  <si>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</si>
  <si>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</si>
  <si>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</si>
  <si>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</si>
  <si>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</si>
  <si>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</si>
  <si>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</si>
  <si>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</si>
  <si>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</si>
  <si>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</si>
  <si>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</si>
  <si>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</si>
  <si>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</si>
  <si>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</si>
  <si>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</si>
  <si>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</si>
  <si>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</si>
  <si>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</si>
  <si>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</si>
  <si>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</si>
  <si>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r>
      <t>DPM-T</t>
    </r>
    <r>
      <rPr>
        <vertAlign val="superscript"/>
        <sz val="10"/>
        <rFont val="Arial"/>
        <family val="2"/>
      </rPr>
      <t>(*)</t>
    </r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</si>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</sst>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2" fontId="0" fillId="2" borderId="3" xfId="0" applyNumberFormat="1" applyFont="1" applyFill="1" applyBorder="1" applyAlignment="1" applyProtection="1">
      <alignment horizontal="right"/>
      <protection/>
    </xf>
    <xf numFmtId="212" fontId="0" fillId="2" borderId="4" xfId="0" applyNumberFormat="1" applyFont="1" applyFill="1" applyBorder="1" applyAlignment="1" applyProtection="1">
      <alignment horizontal="right"/>
      <protection/>
    </xf>
    <xf numFmtId="212" fontId="0" fillId="2" borderId="0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2" fontId="0" fillId="2" borderId="9" xfId="0" applyNumberFormat="1" applyFont="1" applyFill="1" applyBorder="1" applyAlignment="1" applyProtection="1">
      <alignment horizontal="right"/>
      <protection/>
    </xf>
    <xf numFmtId="212" fontId="0" fillId="2" borderId="10" xfId="0" applyNumberFormat="1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>
      <alignment/>
    </xf>
    <xf numFmtId="212" fontId="7" fillId="2" borderId="9" xfId="0" applyNumberFormat="1" applyFont="1" applyFill="1" applyBorder="1" applyAlignment="1" applyProtection="1">
      <alignment horizontal="right"/>
      <protection/>
    </xf>
    <xf numFmtId="212" fontId="7" fillId="2" borderId="10" xfId="0" applyNumberFormat="1" applyFont="1" applyFill="1" applyBorder="1" applyAlignment="1" applyProtection="1">
      <alignment horizontal="right"/>
      <protection/>
    </xf>
    <xf numFmtId="212" fontId="7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168" fontId="0" fillId="2" borderId="0" xfId="0" applyNumberFormat="1" applyBorder="1" applyAlignment="1">
      <alignment horizontal="right"/>
    </xf>
    <xf numFmtId="0" fontId="7" fillId="2" borderId="5" xfId="0" applyFont="1" applyFill="1" applyBorder="1" applyAlignment="1">
      <alignment/>
    </xf>
    <xf numFmtId="212" fontId="7" fillId="2" borderId="6" xfId="0" applyNumberFormat="1" applyFont="1" applyFill="1" applyBorder="1" applyAlignment="1" applyProtection="1">
      <alignment horizontal="right"/>
      <protection/>
    </xf>
    <xf numFmtId="212" fontId="7" fillId="2" borderId="7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'[1]9.3'!$F$50:$K$50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674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"/>
      <sheetName val="9.4"/>
      <sheetName val="9.5"/>
      <sheetName val="9.6"/>
    </sheetNames>
    <sheetDataSet>
      <sheetData sheetId="2">
        <row r="6">
          <cell r="F6">
            <v>2003</v>
          </cell>
          <cell r="G6">
            <v>2004</v>
          </cell>
          <cell r="H6">
            <v>2005</v>
          </cell>
          <cell r="I6">
            <v>2006</v>
          </cell>
          <cell r="J6">
            <v>2007</v>
          </cell>
          <cell r="K6">
            <v>2008</v>
          </cell>
        </row>
        <row r="50">
          <cell r="F50">
            <v>332.421</v>
          </cell>
          <cell r="G50">
            <v>359.888</v>
          </cell>
          <cell r="H50">
            <v>488.432</v>
          </cell>
          <cell r="I50">
            <v>542.899</v>
          </cell>
          <cell r="J50">
            <v>604.401</v>
          </cell>
          <cell r="K50">
            <v>565.426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6" t="s">
        <v>7</v>
      </c>
      <c r="L5" s="2"/>
    </row>
    <row r="6" spans="1:12" ht="15" thickBot="1">
      <c r="A6" s="7" t="s">
        <v>8</v>
      </c>
      <c r="B6" s="8" t="s">
        <v>47</v>
      </c>
      <c r="C6" s="8" t="s">
        <v>9</v>
      </c>
      <c r="D6" s="8" t="s">
        <v>10</v>
      </c>
      <c r="E6" s="8" t="s">
        <v>11</v>
      </c>
      <c r="F6" s="8">
        <v>2003</v>
      </c>
      <c r="G6" s="8">
        <v>2004</v>
      </c>
      <c r="H6" s="8">
        <v>2005</v>
      </c>
      <c r="I6" s="8">
        <v>2006</v>
      </c>
      <c r="J6" s="8">
        <v>2007</v>
      </c>
      <c r="K6" s="9">
        <v>2008</v>
      </c>
      <c r="L6" s="2"/>
    </row>
    <row r="7" spans="1:15" ht="12.75">
      <c r="A7" s="10" t="s">
        <v>12</v>
      </c>
      <c r="B7" s="11">
        <v>1089.84</v>
      </c>
      <c r="C7" s="11">
        <v>872.24</v>
      </c>
      <c r="D7" s="11">
        <v>217.6</v>
      </c>
      <c r="E7" s="11">
        <v>80.03</v>
      </c>
      <c r="F7" s="11">
        <v>85.7</v>
      </c>
      <c r="G7" s="11">
        <v>119.182</v>
      </c>
      <c r="H7" s="11">
        <v>25.569</v>
      </c>
      <c r="I7" s="11">
        <v>103.241</v>
      </c>
      <c r="J7" s="11">
        <v>119.686</v>
      </c>
      <c r="K7" s="12">
        <v>6.505</v>
      </c>
      <c r="L7" s="13"/>
      <c r="M7" s="2"/>
      <c r="N7" s="2"/>
      <c r="O7" s="2"/>
    </row>
    <row r="8" spans="1:15" ht="12.75">
      <c r="A8" s="14" t="s">
        <v>13</v>
      </c>
      <c r="B8" s="15">
        <v>219.97</v>
      </c>
      <c r="C8" s="15">
        <v>219.97</v>
      </c>
      <c r="D8" s="15" t="s">
        <v>14</v>
      </c>
      <c r="E8" s="15">
        <v>100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6" t="s">
        <v>14</v>
      </c>
      <c r="L8" s="13"/>
      <c r="M8" s="2"/>
      <c r="N8" s="2"/>
      <c r="O8" s="2"/>
    </row>
    <row r="9" spans="1:15" ht="12.75">
      <c r="A9" s="14" t="s">
        <v>15</v>
      </c>
      <c r="B9" s="15">
        <v>575</v>
      </c>
      <c r="C9" s="15">
        <v>484</v>
      </c>
      <c r="D9" s="15">
        <v>91</v>
      </c>
      <c r="E9" s="15">
        <v>84.17</v>
      </c>
      <c r="F9" s="15">
        <v>18.86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3"/>
      <c r="M9" s="2"/>
      <c r="N9" s="2"/>
      <c r="O9" s="2"/>
    </row>
    <row r="10" spans="1:15" s="22" customFormat="1" ht="12.75">
      <c r="A10" s="17" t="s">
        <v>16</v>
      </c>
      <c r="B10" s="18">
        <f>SUM(B7:B9)</f>
        <v>1884.81</v>
      </c>
      <c r="C10" s="18">
        <f>SUM(C7:C9)</f>
        <v>1576.21</v>
      </c>
      <c r="D10" s="18">
        <f>SUM(D7:D9)</f>
        <v>308.6</v>
      </c>
      <c r="E10" s="18"/>
      <c r="F10" s="18">
        <f aca="true" t="shared" si="0" ref="F10:K10">SUM(F7:F9)</f>
        <v>104.56</v>
      </c>
      <c r="G10" s="18">
        <f t="shared" si="0"/>
        <v>169.544</v>
      </c>
      <c r="H10" s="18">
        <f t="shared" si="0"/>
        <v>68.69</v>
      </c>
      <c r="I10" s="18">
        <f t="shared" si="0"/>
        <v>117.041</v>
      </c>
      <c r="J10" s="18">
        <f t="shared" si="0"/>
        <v>170.101</v>
      </c>
      <c r="K10" s="19">
        <f t="shared" si="0"/>
        <v>37.568</v>
      </c>
      <c r="L10" s="20"/>
      <c r="M10" s="21"/>
      <c r="N10" s="21"/>
      <c r="O10" s="21"/>
    </row>
    <row r="11" spans="1:15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3"/>
      <c r="M11" s="2"/>
      <c r="N11" s="2"/>
      <c r="O11" s="2"/>
    </row>
    <row r="12" spans="1:15" s="22" customFormat="1" ht="12.75">
      <c r="A12" s="17" t="s">
        <v>17</v>
      </c>
      <c r="B12" s="18">
        <v>657.47</v>
      </c>
      <c r="C12" s="18">
        <v>590.59</v>
      </c>
      <c r="D12" s="18">
        <v>66.88</v>
      </c>
      <c r="E12" s="18">
        <v>89.82</v>
      </c>
      <c r="F12" s="18">
        <v>39.444</v>
      </c>
      <c r="G12" s="18" t="s">
        <v>14</v>
      </c>
      <c r="H12" s="18">
        <v>1.162</v>
      </c>
      <c r="I12" s="18">
        <v>5.94</v>
      </c>
      <c r="J12" s="18">
        <v>29.893</v>
      </c>
      <c r="K12" s="19">
        <v>26.414</v>
      </c>
      <c r="L12" s="20"/>
      <c r="M12" s="21"/>
      <c r="N12" s="21"/>
      <c r="O12" s="21"/>
    </row>
    <row r="13" spans="1:1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3"/>
      <c r="M13" s="2"/>
      <c r="N13" s="2"/>
      <c r="O13" s="2"/>
    </row>
    <row r="14" spans="1:15" s="22" customFormat="1" ht="12.75">
      <c r="A14" s="17" t="s">
        <v>18</v>
      </c>
      <c r="B14" s="18">
        <v>614.96</v>
      </c>
      <c r="C14" s="18">
        <v>476.3</v>
      </c>
      <c r="D14" s="18">
        <v>138.66</v>
      </c>
      <c r="E14" s="18">
        <v>77.45</v>
      </c>
      <c r="F14" s="18">
        <v>15.09</v>
      </c>
      <c r="G14" s="18">
        <v>23.247</v>
      </c>
      <c r="H14" s="18">
        <v>188.572</v>
      </c>
      <c r="I14" s="18">
        <v>89.458</v>
      </c>
      <c r="J14" s="18">
        <v>36.365</v>
      </c>
      <c r="K14" s="19">
        <v>33.29</v>
      </c>
      <c r="L14" s="20"/>
      <c r="M14" s="21"/>
      <c r="N14" s="21"/>
      <c r="O14" s="21"/>
    </row>
    <row r="15" spans="1:15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3"/>
      <c r="M15" s="2"/>
      <c r="N15" s="2"/>
      <c r="O15" s="2"/>
    </row>
    <row r="16" spans="1:15" ht="12.75">
      <c r="A16" s="14" t="s">
        <v>19</v>
      </c>
      <c r="B16" s="15">
        <v>235.26</v>
      </c>
      <c r="C16" s="15">
        <v>234.71</v>
      </c>
      <c r="D16" s="15">
        <v>0.549999999999983</v>
      </c>
      <c r="E16" s="15">
        <v>99.76</v>
      </c>
      <c r="F16" s="15">
        <v>23.354</v>
      </c>
      <c r="G16" s="15">
        <v>12.189</v>
      </c>
      <c r="H16" s="15" t="s">
        <v>14</v>
      </c>
      <c r="I16" s="15">
        <v>4.704</v>
      </c>
      <c r="J16" s="15" t="s">
        <v>14</v>
      </c>
      <c r="K16" s="16" t="s">
        <v>14</v>
      </c>
      <c r="L16" s="13"/>
      <c r="M16" s="2"/>
      <c r="N16" s="2"/>
      <c r="O16" s="2"/>
    </row>
    <row r="17" spans="1:15" ht="12.75">
      <c r="A17" s="14" t="s">
        <v>20</v>
      </c>
      <c r="B17" s="15">
        <v>279.72</v>
      </c>
      <c r="C17" s="15">
        <v>206.57</v>
      </c>
      <c r="D17" s="15">
        <v>73.15</v>
      </c>
      <c r="E17" s="15">
        <v>73.84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3"/>
      <c r="M17" s="2"/>
      <c r="N17" s="2"/>
      <c r="O17" s="2"/>
    </row>
    <row r="18" spans="1:15" s="22" customFormat="1" ht="12.75">
      <c r="A18" s="17" t="s">
        <v>21</v>
      </c>
      <c r="B18" s="18">
        <f>SUM(B16:B17)</f>
        <v>514.98</v>
      </c>
      <c r="C18" s="18">
        <f>SUM(C16:C17)</f>
        <v>441.28</v>
      </c>
      <c r="D18" s="18">
        <f>SUM(D16:D17)</f>
        <v>73.69999999999999</v>
      </c>
      <c r="E18" s="18"/>
      <c r="F18" s="18">
        <f aca="true" t="shared" si="1" ref="F18:K18">SUM(F16:F17)</f>
        <v>30.584</v>
      </c>
      <c r="G18" s="18">
        <f t="shared" si="1"/>
        <v>32.158</v>
      </c>
      <c r="H18" s="18">
        <f t="shared" si="1"/>
        <v>7.655</v>
      </c>
      <c r="I18" s="18">
        <f t="shared" si="1"/>
        <v>4.704</v>
      </c>
      <c r="J18" s="18">
        <f t="shared" si="1"/>
        <v>10.223</v>
      </c>
      <c r="K18" s="19">
        <f t="shared" si="1"/>
        <v>7.362</v>
      </c>
      <c r="L18" s="20"/>
      <c r="M18" s="21"/>
      <c r="N18" s="21"/>
      <c r="O18" s="21"/>
    </row>
    <row r="19" spans="1:1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3"/>
      <c r="M19" s="2"/>
      <c r="N19" s="2"/>
      <c r="O19" s="2"/>
    </row>
    <row r="20" spans="1:15" ht="12.75">
      <c r="A20" s="14" t="s">
        <v>22</v>
      </c>
      <c r="B20" s="15">
        <v>139.88</v>
      </c>
      <c r="C20" s="15">
        <v>122.6</v>
      </c>
      <c r="D20" s="15">
        <v>17.28</v>
      </c>
      <c r="E20" s="15">
        <v>87.64</v>
      </c>
      <c r="F20" s="15" t="s">
        <v>14</v>
      </c>
      <c r="G20" s="15">
        <v>0</v>
      </c>
      <c r="H20" s="15">
        <v>0.583</v>
      </c>
      <c r="I20" s="15">
        <v>12.841</v>
      </c>
      <c r="J20" s="15">
        <v>3.49</v>
      </c>
      <c r="K20" s="16" t="s">
        <v>14</v>
      </c>
      <c r="L20" s="13"/>
      <c r="M20" s="2"/>
      <c r="N20" s="2"/>
      <c r="O20" s="2"/>
    </row>
    <row r="21" spans="1:15" ht="12.75">
      <c r="A21" s="14" t="s">
        <v>23</v>
      </c>
      <c r="B21" s="15">
        <v>289.46</v>
      </c>
      <c r="C21" s="15">
        <v>262.61</v>
      </c>
      <c r="D21" s="15">
        <v>26.85</v>
      </c>
      <c r="E21" s="15">
        <v>90.72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 t="s">
        <v>14</v>
      </c>
      <c r="L21" s="13"/>
      <c r="M21" s="2"/>
      <c r="N21" s="2"/>
      <c r="O21" s="2"/>
    </row>
    <row r="22" spans="1:15" ht="12.75">
      <c r="A22" s="14" t="s">
        <v>24</v>
      </c>
      <c r="B22" s="15">
        <v>327.04</v>
      </c>
      <c r="C22" s="15">
        <v>320.38</v>
      </c>
      <c r="D22" s="15">
        <v>6.660000000000025</v>
      </c>
      <c r="E22" s="15">
        <v>97.96</v>
      </c>
      <c r="F22" s="15" t="s">
        <v>14</v>
      </c>
      <c r="G22" s="15" t="s">
        <v>14</v>
      </c>
      <c r="H22" s="15">
        <v>6.754</v>
      </c>
      <c r="I22" s="15">
        <v>0</v>
      </c>
      <c r="J22" s="15" t="s">
        <v>14</v>
      </c>
      <c r="K22" s="16" t="s">
        <v>14</v>
      </c>
      <c r="L22" s="13"/>
      <c r="M22" s="2"/>
      <c r="N22" s="2"/>
      <c r="O22" s="2"/>
    </row>
    <row r="23" spans="1:15" s="22" customFormat="1" ht="12.75">
      <c r="A23" s="17" t="s">
        <v>25</v>
      </c>
      <c r="B23" s="18">
        <f>SUM(B20:B22)</f>
        <v>756.38</v>
      </c>
      <c r="C23" s="18">
        <f>SUM(C20:C22)</f>
        <v>705.59</v>
      </c>
      <c r="D23" s="18">
        <f>SUM(D20:D22)</f>
        <v>50.79000000000003</v>
      </c>
      <c r="E23" s="18"/>
      <c r="F23" s="18">
        <f>SUM(F20:F22)</f>
        <v>0.678</v>
      </c>
      <c r="G23" s="18">
        <f>SUM(G20:G22)</f>
        <v>5.272</v>
      </c>
      <c r="H23" s="18">
        <f>SUM(H20:H22)</f>
        <v>8.712</v>
      </c>
      <c r="I23" s="18">
        <f>SUM(I20:I22)</f>
        <v>13.286</v>
      </c>
      <c r="J23" s="18">
        <f>SUM(J20:J22)</f>
        <v>3.7510000000000003</v>
      </c>
      <c r="K23" s="19" t="s">
        <v>14</v>
      </c>
      <c r="L23" s="20"/>
      <c r="M23" s="21"/>
      <c r="N23" s="21"/>
      <c r="O23" s="21"/>
    </row>
    <row r="24" spans="1:1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3"/>
      <c r="M24" s="2"/>
      <c r="N24" s="23" t="s">
        <v>14</v>
      </c>
      <c r="O24" s="2"/>
    </row>
    <row r="25" spans="1:15" s="22" customFormat="1" ht="12.75">
      <c r="A25" s="17" t="s">
        <v>26</v>
      </c>
      <c r="B25" s="18">
        <v>1328.44</v>
      </c>
      <c r="C25" s="18">
        <v>1044.94</v>
      </c>
      <c r="D25" s="18">
        <v>283.5</v>
      </c>
      <c r="E25" s="18">
        <v>78.65</v>
      </c>
      <c r="F25" s="18" t="s">
        <v>14</v>
      </c>
      <c r="G25" s="18" t="s">
        <v>14</v>
      </c>
      <c r="H25" s="18" t="s">
        <v>14</v>
      </c>
      <c r="I25" s="18">
        <v>128.561</v>
      </c>
      <c r="J25" s="18">
        <v>180.005</v>
      </c>
      <c r="K25" s="19">
        <v>270.995</v>
      </c>
      <c r="L25" s="20"/>
      <c r="M25" s="21"/>
      <c r="N25" s="21"/>
      <c r="O25" s="21"/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3"/>
      <c r="M26" s="2"/>
      <c r="N26" s="2"/>
      <c r="O26" s="2"/>
    </row>
    <row r="27" spans="1:15" ht="12.75">
      <c r="A27" s="14" t="s">
        <v>27</v>
      </c>
      <c r="B27" s="15">
        <v>274.37</v>
      </c>
      <c r="C27" s="15">
        <v>169.16</v>
      </c>
      <c r="D27" s="15">
        <v>105.21</v>
      </c>
      <c r="E27" s="15">
        <v>61.65</v>
      </c>
      <c r="F27" s="15">
        <v>0.949</v>
      </c>
      <c r="G27" s="15">
        <v>3</v>
      </c>
      <c r="H27" s="15">
        <v>13.853</v>
      </c>
      <c r="I27" s="15">
        <v>1.319</v>
      </c>
      <c r="J27" s="15">
        <v>1.109</v>
      </c>
      <c r="K27" s="16">
        <v>4.537</v>
      </c>
      <c r="L27" s="13"/>
      <c r="M27" s="2"/>
      <c r="N27" s="2"/>
      <c r="O27" s="2"/>
    </row>
    <row r="28" spans="1:15" ht="12.75">
      <c r="A28" s="14" t="s">
        <v>28</v>
      </c>
      <c r="B28" s="15">
        <v>123.3</v>
      </c>
      <c r="C28" s="15">
        <v>106.12</v>
      </c>
      <c r="D28" s="15">
        <v>17.18</v>
      </c>
      <c r="E28" s="15">
        <v>86.06</v>
      </c>
      <c r="F28" s="15" t="s">
        <v>14</v>
      </c>
      <c r="G28" s="15" t="s">
        <v>14</v>
      </c>
      <c r="H28" s="15">
        <v>0.171</v>
      </c>
      <c r="I28" s="15">
        <v>0.749</v>
      </c>
      <c r="J28" s="15" t="s">
        <v>14</v>
      </c>
      <c r="K28" s="16" t="s">
        <v>14</v>
      </c>
      <c r="L28" s="13"/>
      <c r="M28" s="2"/>
      <c r="N28" s="2"/>
      <c r="O28" s="2"/>
    </row>
    <row r="29" spans="1:15" ht="12.75">
      <c r="A29" s="14" t="s">
        <v>29</v>
      </c>
      <c r="B29" s="15">
        <v>126</v>
      </c>
      <c r="C29" s="15">
        <v>116.1</v>
      </c>
      <c r="D29" s="15">
        <v>9.900000000000006</v>
      </c>
      <c r="E29" s="15">
        <v>92.14</v>
      </c>
      <c r="F29" s="15" t="s">
        <v>14</v>
      </c>
      <c r="G29" s="15">
        <v>8.971</v>
      </c>
      <c r="H29" s="15" t="s">
        <v>14</v>
      </c>
      <c r="I29" s="15">
        <v>7.664</v>
      </c>
      <c r="J29" s="15">
        <v>11.9</v>
      </c>
      <c r="K29" s="16">
        <v>18.932</v>
      </c>
      <c r="L29" s="13"/>
      <c r="M29" s="2"/>
      <c r="N29" s="2"/>
      <c r="O29" s="2"/>
    </row>
    <row r="30" spans="1:15" s="22" customFormat="1" ht="12.75">
      <c r="A30" s="17" t="s">
        <v>30</v>
      </c>
      <c r="B30" s="18">
        <f>SUM(B27:B29)</f>
        <v>523.6700000000001</v>
      </c>
      <c r="C30" s="18">
        <f>SUM(C27:C29)</f>
        <v>391.38</v>
      </c>
      <c r="D30" s="18">
        <f>SUM(D27:D29)</f>
        <v>132.29</v>
      </c>
      <c r="E30" s="18"/>
      <c r="F30" s="18">
        <f aca="true" t="shared" si="2" ref="F30:K30">SUM(F27:F29)</f>
        <v>0.949</v>
      </c>
      <c r="G30" s="18">
        <f t="shared" si="2"/>
        <v>11.971</v>
      </c>
      <c r="H30" s="18">
        <f t="shared" si="2"/>
        <v>14.024</v>
      </c>
      <c r="I30" s="18">
        <f t="shared" si="2"/>
        <v>9.732</v>
      </c>
      <c r="J30" s="18">
        <f t="shared" si="2"/>
        <v>13.009</v>
      </c>
      <c r="K30" s="19">
        <f t="shared" si="2"/>
        <v>23.468999999999998</v>
      </c>
      <c r="L30" s="20"/>
      <c r="M30" s="21"/>
      <c r="N30" s="21"/>
      <c r="O30" s="21"/>
    </row>
    <row r="31" spans="1:1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3"/>
      <c r="M31" s="2"/>
      <c r="N31" s="2"/>
      <c r="O31" s="2"/>
    </row>
    <row r="32" spans="1:15" s="22" customFormat="1" ht="12.75">
      <c r="A32" s="17" t="s">
        <v>31</v>
      </c>
      <c r="B32" s="18">
        <v>271.58</v>
      </c>
      <c r="C32" s="18">
        <v>244.42</v>
      </c>
      <c r="D32" s="18">
        <v>27.16</v>
      </c>
      <c r="E32" s="18">
        <v>90</v>
      </c>
      <c r="F32" s="18">
        <v>11.371</v>
      </c>
      <c r="G32" s="18">
        <v>16.693</v>
      </c>
      <c r="H32" s="18">
        <v>21.951</v>
      </c>
      <c r="I32" s="18">
        <v>25.836</v>
      </c>
      <c r="J32" s="18">
        <v>66.055</v>
      </c>
      <c r="K32" s="19" t="s">
        <v>14</v>
      </c>
      <c r="L32" s="20"/>
      <c r="M32" s="21"/>
      <c r="N32" s="21"/>
      <c r="O32" s="21"/>
    </row>
    <row r="33" spans="1:1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3"/>
      <c r="M33" s="2"/>
      <c r="N33" s="2"/>
      <c r="O33" s="2"/>
    </row>
    <row r="34" spans="1:15" ht="12.75">
      <c r="A34" s="14" t="s">
        <v>32</v>
      </c>
      <c r="B34" s="15">
        <v>245.41</v>
      </c>
      <c r="C34" s="15">
        <v>197.95</v>
      </c>
      <c r="D34" s="15">
        <v>47.46</v>
      </c>
      <c r="E34" s="15">
        <v>80.66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3"/>
      <c r="M34" s="2"/>
      <c r="N34" s="2"/>
      <c r="O34" s="2"/>
    </row>
    <row r="35" spans="1:15" ht="12.75">
      <c r="A35" s="14" t="s">
        <v>33</v>
      </c>
      <c r="B35" s="15">
        <v>493.12</v>
      </c>
      <c r="C35" s="15">
        <v>413.66</v>
      </c>
      <c r="D35" s="15">
        <v>79.46</v>
      </c>
      <c r="E35" s="15">
        <v>83.88</v>
      </c>
      <c r="F35" s="15">
        <v>7.64</v>
      </c>
      <c r="G35" s="15">
        <v>15.904</v>
      </c>
      <c r="H35" s="15">
        <v>9.015</v>
      </c>
      <c r="I35" s="15" t="s">
        <v>14</v>
      </c>
      <c r="J35" s="15">
        <v>11.052</v>
      </c>
      <c r="K35" s="16">
        <v>15.595</v>
      </c>
      <c r="L35" s="13"/>
      <c r="M35" s="2"/>
      <c r="N35" s="2"/>
      <c r="O35" s="2"/>
    </row>
    <row r="36" spans="1:15" ht="12.75">
      <c r="A36" s="14" t="s">
        <v>34</v>
      </c>
      <c r="B36" s="15">
        <v>80.12</v>
      </c>
      <c r="C36" s="15">
        <v>78.96</v>
      </c>
      <c r="D36" s="15">
        <v>1.1600000000000108</v>
      </c>
      <c r="E36" s="15">
        <v>98.54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 t="s">
        <v>14</v>
      </c>
      <c r="L36" s="13"/>
      <c r="M36" s="2"/>
      <c r="N36" s="2"/>
      <c r="O36" s="2"/>
    </row>
    <row r="37" spans="1:15" ht="12.75">
      <c r="A37" s="14" t="s">
        <v>35</v>
      </c>
      <c r="B37" s="15">
        <v>514.5</v>
      </c>
      <c r="C37" s="15">
        <v>353.01</v>
      </c>
      <c r="D37" s="15">
        <v>161.49</v>
      </c>
      <c r="E37" s="15">
        <v>68.61</v>
      </c>
      <c r="F37" s="15">
        <v>7.902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3"/>
      <c r="M37" s="2"/>
      <c r="N37" s="2"/>
      <c r="O37" s="2"/>
    </row>
    <row r="38" spans="1:15" ht="12.75">
      <c r="A38" s="14" t="s">
        <v>36</v>
      </c>
      <c r="B38" s="15">
        <v>168.02</v>
      </c>
      <c r="C38" s="15">
        <v>104.84</v>
      </c>
      <c r="D38" s="15">
        <v>63.18</v>
      </c>
      <c r="E38" s="15">
        <v>62.39</v>
      </c>
      <c r="F38" s="15">
        <v>2.013</v>
      </c>
      <c r="G38" s="15">
        <v>1.295</v>
      </c>
      <c r="H38" s="15">
        <v>5.376</v>
      </c>
      <c r="I38" s="15">
        <v>0.393</v>
      </c>
      <c r="J38" s="15">
        <v>10.454</v>
      </c>
      <c r="K38" s="16">
        <v>19.869</v>
      </c>
      <c r="L38" s="13"/>
      <c r="M38" s="2"/>
      <c r="N38" s="2"/>
      <c r="O38" s="2"/>
    </row>
    <row r="39" spans="1:15" ht="12.75">
      <c r="A39" s="14" t="s">
        <v>37</v>
      </c>
      <c r="B39" s="15">
        <v>599.89</v>
      </c>
      <c r="C39" s="15">
        <v>445.69</v>
      </c>
      <c r="D39" s="15">
        <v>154.2</v>
      </c>
      <c r="E39" s="15">
        <v>74.29</v>
      </c>
      <c r="F39" s="15">
        <v>5.637</v>
      </c>
      <c r="G39" s="15">
        <v>0.4</v>
      </c>
      <c r="H39" s="15">
        <v>0.924</v>
      </c>
      <c r="I39" s="15" t="s">
        <v>14</v>
      </c>
      <c r="J39" s="15" t="s">
        <v>14</v>
      </c>
      <c r="K39" s="16">
        <v>14.463</v>
      </c>
      <c r="L39" s="13"/>
      <c r="M39" s="2"/>
      <c r="N39" s="2"/>
      <c r="O39" s="2"/>
    </row>
    <row r="40" spans="1:15" s="22" customFormat="1" ht="12.75">
      <c r="A40" s="17" t="s">
        <v>38</v>
      </c>
      <c r="B40" s="18">
        <f>SUM(B34:B39)</f>
        <v>2101.06</v>
      </c>
      <c r="C40" s="18">
        <f>SUM(C34:C39)</f>
        <v>1594.11</v>
      </c>
      <c r="D40" s="18">
        <f>SUM(D34:D39)</f>
        <v>506.95</v>
      </c>
      <c r="E40" s="18"/>
      <c r="F40" s="18">
        <f aca="true" t="shared" si="3" ref="F40:K40">SUM(F34:F39)</f>
        <v>87.53</v>
      </c>
      <c r="G40" s="18">
        <f t="shared" si="3"/>
        <v>46.428999999999995</v>
      </c>
      <c r="H40" s="18">
        <f t="shared" si="3"/>
        <v>49.921</v>
      </c>
      <c r="I40" s="18">
        <f t="shared" si="3"/>
        <v>38.923</v>
      </c>
      <c r="J40" s="18">
        <f t="shared" si="3"/>
        <v>65.023</v>
      </c>
      <c r="K40" s="19">
        <f t="shared" si="3"/>
        <v>101.478</v>
      </c>
      <c r="L40" s="20"/>
      <c r="M40" s="21"/>
      <c r="N40" s="21"/>
      <c r="O40" s="21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3"/>
      <c r="M41" s="2"/>
      <c r="N41" s="2"/>
      <c r="O41" s="2"/>
    </row>
    <row r="42" spans="1:15" ht="12.75">
      <c r="A42" s="14" t="s">
        <v>39</v>
      </c>
      <c r="B42" s="15">
        <v>740.32</v>
      </c>
      <c r="C42" s="15">
        <v>525.62</v>
      </c>
      <c r="D42" s="15">
        <v>214.7</v>
      </c>
      <c r="E42" s="15">
        <v>70.99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3"/>
      <c r="M42" s="2"/>
      <c r="N42" s="2"/>
      <c r="O42" s="2"/>
    </row>
    <row r="43" spans="1:15" ht="12.75">
      <c r="A43" s="14" t="s">
        <v>40</v>
      </c>
      <c r="B43" s="15">
        <v>676.16</v>
      </c>
      <c r="C43" s="15">
        <v>641.55</v>
      </c>
      <c r="D43" s="15">
        <v>34.61</v>
      </c>
      <c r="E43" s="15">
        <v>94.88</v>
      </c>
      <c r="F43" s="15">
        <v>15.074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3"/>
      <c r="M43" s="2"/>
      <c r="N43" s="2"/>
      <c r="O43" s="2"/>
    </row>
    <row r="44" spans="1:15" s="22" customFormat="1" ht="12.75">
      <c r="A44" s="17" t="s">
        <v>41</v>
      </c>
      <c r="B44" s="18">
        <f>SUM(B42:B43)</f>
        <v>1416.48</v>
      </c>
      <c r="C44" s="18">
        <f>SUM(C42:C43)</f>
        <v>1167.17</v>
      </c>
      <c r="D44" s="18">
        <f>SUM(D42:D43)</f>
        <v>249.31</v>
      </c>
      <c r="E44" s="18"/>
      <c r="F44" s="18">
        <f aca="true" t="shared" si="4" ref="F44:K44">SUM(F42:F43)</f>
        <v>42.214999999999996</v>
      </c>
      <c r="G44" s="18">
        <f t="shared" si="4"/>
        <v>54.574</v>
      </c>
      <c r="H44" s="18">
        <f t="shared" si="4"/>
        <v>127.745</v>
      </c>
      <c r="I44" s="18">
        <f t="shared" si="4"/>
        <v>109.418</v>
      </c>
      <c r="J44" s="18">
        <f t="shared" si="4"/>
        <v>25.083</v>
      </c>
      <c r="K44" s="19">
        <f t="shared" si="4"/>
        <v>64.85</v>
      </c>
      <c r="L44" s="20"/>
      <c r="M44" s="21"/>
      <c r="N44" s="21"/>
      <c r="O44" s="21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3"/>
      <c r="M45" s="2"/>
      <c r="N45" s="2"/>
      <c r="O45" s="2"/>
    </row>
    <row r="46" spans="1:15" s="22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21"/>
      <c r="N46" s="21"/>
      <c r="O46" s="21"/>
    </row>
    <row r="47" spans="1:15" ht="12.75">
      <c r="A47" s="14" t="s">
        <v>43</v>
      </c>
      <c r="B47" s="15">
        <v>22.84</v>
      </c>
      <c r="C47" s="15">
        <v>17.76</v>
      </c>
      <c r="D47" s="15">
        <v>5.08</v>
      </c>
      <c r="E47" s="15">
        <v>77.78</v>
      </c>
      <c r="F47" s="15" t="s">
        <v>14</v>
      </c>
      <c r="G47" s="15" t="s">
        <v>14</v>
      </c>
      <c r="H47" s="15" t="s">
        <v>14</v>
      </c>
      <c r="I47" s="15" t="s">
        <v>14</v>
      </c>
      <c r="J47" s="15" t="s">
        <v>14</v>
      </c>
      <c r="K47" s="16" t="s">
        <v>14</v>
      </c>
      <c r="L47" s="13"/>
      <c r="M47" s="23" t="s">
        <v>14</v>
      </c>
      <c r="N47" s="2"/>
      <c r="O47" s="2"/>
    </row>
    <row r="48" spans="1:15" ht="12.75">
      <c r="A48" s="14" t="s">
        <v>44</v>
      </c>
      <c r="B48" s="15">
        <v>7.33</v>
      </c>
      <c r="C48" s="15">
        <v>4.89</v>
      </c>
      <c r="D48" s="15">
        <v>2.44</v>
      </c>
      <c r="E48" s="15">
        <v>66.76</v>
      </c>
      <c r="F48" s="15" t="s">
        <v>14</v>
      </c>
      <c r="G48" s="15" t="s">
        <v>14</v>
      </c>
      <c r="H48" s="15" t="s">
        <v>14</v>
      </c>
      <c r="I48" s="15" t="s">
        <v>14</v>
      </c>
      <c r="J48" s="15">
        <v>4.893</v>
      </c>
      <c r="K48" s="16" t="s">
        <v>14</v>
      </c>
      <c r="L48" s="13"/>
      <c r="M48" s="2"/>
      <c r="N48" s="2"/>
      <c r="O48" s="2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3"/>
      <c r="M49" s="2"/>
      <c r="N49" s="2"/>
      <c r="O49" s="2"/>
    </row>
    <row r="50" spans="1:15" s="22" customFormat="1" ht="13.5" thickBot="1">
      <c r="A50" s="24" t="s">
        <v>45</v>
      </c>
      <c r="B50" s="25">
        <v>10099.98</v>
      </c>
      <c r="C50" s="25">
        <v>8254.62</v>
      </c>
      <c r="D50" s="25">
        <v>1845.36</v>
      </c>
      <c r="E50" s="25">
        <v>81.72</v>
      </c>
      <c r="F50" s="25">
        <v>332.421</v>
      </c>
      <c r="G50" s="25">
        <v>359.888</v>
      </c>
      <c r="H50" s="25">
        <v>488.432</v>
      </c>
      <c r="I50" s="25">
        <v>542.899</v>
      </c>
      <c r="J50" s="25">
        <v>604.401</v>
      </c>
      <c r="K50" s="26">
        <v>565.426</v>
      </c>
      <c r="L50" s="20"/>
      <c r="M50" s="21"/>
      <c r="N50" s="21"/>
      <c r="O50" s="21"/>
    </row>
    <row r="51" spans="1:15" ht="12.75">
      <c r="A51" s="30" t="s">
        <v>46</v>
      </c>
      <c r="B51" s="30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7" spans="4:8" ht="12.75">
      <c r="D7" s="22"/>
      <c r="E7" s="22"/>
      <c r="F7" s="22"/>
      <c r="G7" s="22"/>
      <c r="H7" s="22"/>
    </row>
    <row r="51" ht="12.75">
      <c r="A51" s="31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2009-07-17T07:50:16Z</dcterms:modified>
  <cp:category/>
  <cp:version/>
  <cp:contentType/>
  <cp:contentStatus/>
</cp:coreProperties>
</file>