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9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'[3]p405'!#REF!</definedName>
    <definedName name="\C" localSheetId="0">'19.13'!#REF!</definedName>
    <definedName name="\C">#REF!</definedName>
    <definedName name="\D">#REF!</definedName>
    <definedName name="\G" localSheetId="0">'19.13'!#REF!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\x">'[10]Arlleg01'!$IR$8190</definedName>
    <definedName name="\z">'[10]Arlleg01'!$IR$8190</definedName>
    <definedName name="__123Graph_A" hidden="1">'[2]19.16'!#REF!</definedName>
    <definedName name="__123Graph_ACurrent" hidden="1">'[2]19.16'!#REF!</definedName>
    <definedName name="__123Graph_AGrßfico1" hidden="1">'[2]19.16'!#REF!</definedName>
    <definedName name="__123Graph_B" localSheetId="0" hidden="1">'[2]19.16'!#REF!</definedName>
    <definedName name="__123Graph_B" hidden="1">'[1]p122'!#REF!</definedName>
    <definedName name="__123Graph_BCurrent" hidden="1">'[2]19.16'!#REF!</definedName>
    <definedName name="__123Graph_BGrßfico1" hidden="1">'[2]19.16'!#REF!</definedName>
    <definedName name="__123Graph_C" hidden="1">'[2]19.16'!#REF!</definedName>
    <definedName name="__123Graph_CCurrent" hidden="1">'[2]19.16'!#REF!</definedName>
    <definedName name="__123Graph_CGrßfico1" hidden="1">'[2]19.16'!#REF!</definedName>
    <definedName name="__123Graph_D" localSheetId="0" hidden="1">'[2]19.16'!#REF!</definedName>
    <definedName name="__123Graph_D" hidden="1">'[1]p122'!#REF!</definedName>
    <definedName name="__123Graph_DCurrent" hidden="1">'[2]19.16'!#REF!</definedName>
    <definedName name="__123Graph_DGrßfico1" hidden="1">'[2]19.16'!#REF!</definedName>
    <definedName name="__123Graph_E" hidden="1">'[2]19.16'!#REF!</definedName>
    <definedName name="__123Graph_ECurrent" hidden="1">'[2]19.16'!#REF!</definedName>
    <definedName name="__123Graph_EGrßfico1" hidden="1">'[2]19.16'!#REF!</definedName>
    <definedName name="__123Graph_F" localSheetId="0" hidden="1">'[2]19.16'!#REF!</definedName>
    <definedName name="__123Graph_F" hidden="1">'[1]p122'!#REF!</definedName>
    <definedName name="__123Graph_FCurrent" hidden="1">'[2]19.16'!#REF!</definedName>
    <definedName name="__123Graph_FGrßfico1" hidden="1">'[2]19.16'!#REF!</definedName>
    <definedName name="__123Graph_X" localSheetId="0" hidden="1">'[2]19.16'!#REF!</definedName>
    <definedName name="__123Graph_X" hidden="1">'[1]p122'!#REF!</definedName>
    <definedName name="__123Graph_XCurrent" hidden="1">'[2]19.16'!#REF!</definedName>
    <definedName name="__123Graph_XGrßfico1" hidden="1">'[2]19.16'!#REF!</definedName>
    <definedName name="_Dist_Values" hidden="1">#REF!</definedName>
    <definedName name="A_impresión_IM">#REF!</definedName>
    <definedName name="alk">'[7]19.11-12'!$B$53</definedName>
    <definedName name="_xlnm.Print_Area" localSheetId="0">'19.13'!$A$1:$E$29</definedName>
    <definedName name="balan.xls" hidden="1">'[9]7.24'!$D$6:$D$27</definedName>
    <definedName name="GUION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p421">'[4]CARNE1'!$B$44</definedName>
    <definedName name="p431" hidden="1">'[4]CARNE7'!$G$11:$G$93</definedName>
    <definedName name="p7" hidden="1">'[12]19.14-15'!#REF!</definedName>
    <definedName name="PEP" localSheetId="0" hidden="1">'19.13'!#REF!</definedName>
    <definedName name="PEP">'[5]GANADE1'!$B$79</definedName>
    <definedName name="PEP1" localSheetId="0" hidden="1">'19.13'!#REF!</definedName>
    <definedName name="PEP1">'[6]19.11-12'!$B$51</definedName>
    <definedName name="PEP2" localSheetId="0" hidden="1">'19.13'!#REF!</definedName>
    <definedName name="PEP2" hidden="1">'[2]19.15'!#REF!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<sst xmlns="http://schemas.openxmlformats.org/spreadsheetml/2006/main" count="18" uniqueCount="18">
  <si>
    <t>EFECTIVOS GANADEROS</t>
  </si>
  <si>
    <t xml:space="preserve"> 19.13.  GANADO CAPRINO: Serie histórica del número de animales según tipos (Miles) </t>
  </si>
  <si>
    <t>Total</t>
  </si>
  <si>
    <t>Animales</t>
  </si>
  <si>
    <t xml:space="preserve">   Animales mayores de 24 meses</t>
  </si>
  <si>
    <t>Años</t>
  </si>
  <si>
    <t>de</t>
  </si>
  <si>
    <t>menores de</t>
  </si>
  <si>
    <t>animales</t>
  </si>
  <si>
    <t xml:space="preserve"> 91   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</si>
  <si>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</si>
  <si>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</si>
  <si>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</si>
  <si>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r>
      <t xml:space="preserve">1990 </t>
    </r>
    <r>
      <rPr>
        <vertAlign val="superscript"/>
        <sz val="10"/>
        <rFont val="Arial"/>
        <family val="2"/>
      </rPr>
      <t>(4)</t>
    </r>
  </si>
  <si>
    <r>
      <t>(1)</t>
    </r>
    <r>
      <rPr>
        <sz val="10"/>
        <rFont val="Arial"/>
        <family val="2"/>
      </rPr>
      <t xml:space="preserve"> Chivos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</si>
  <si>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</si>
  <si>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</si>
  <si>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Euorpea de diciembre de cada año.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</si>
</sst>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7" fontId="5" fillId="2" borderId="0" xfId="22" applyFont="1" applyFill="1" applyAlignment="1">
      <alignment horizontal="center"/>
      <protection/>
    </xf>
    <xf numFmtId="0" fontId="6" fillId="2" borderId="0" xfId="23" applyFont="1" applyFill="1">
      <alignment/>
      <protection/>
    </xf>
    <xf numFmtId="0" fontId="7" fillId="2" borderId="0" xfId="23" applyFont="1" applyFill="1" applyAlignment="1" applyProtection="1">
      <alignment horizontal="center"/>
      <protection/>
    </xf>
    <xf numFmtId="0" fontId="8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8" fillId="2" borderId="0" xfId="23" applyFont="1" applyFill="1" applyProtection="1">
      <alignment/>
      <protection/>
    </xf>
    <xf numFmtId="0" fontId="0" fillId="2" borderId="2" xfId="23" applyFont="1" applyFill="1" applyBorder="1" applyProtection="1">
      <alignment/>
      <protection/>
    </xf>
    <xf numFmtId="0" fontId="0" fillId="2" borderId="3" xfId="23" applyFont="1" applyFill="1" applyBorder="1" applyAlignment="1" applyProtection="1">
      <alignment horizontal="center"/>
      <protection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Alignment="1" applyProtection="1">
      <alignment horizontal="center"/>
      <protection/>
    </xf>
    <xf numFmtId="0" fontId="0" fillId="2" borderId="0" xfId="23" applyFont="1" applyFill="1" applyBorder="1">
      <alignment/>
      <protection/>
    </xf>
    <xf numFmtId="0" fontId="0" fillId="2" borderId="6" xfId="23" applyFont="1" applyFill="1" applyBorder="1" applyAlignment="1" applyProtection="1">
      <alignment horizontal="center"/>
      <protection/>
    </xf>
    <xf numFmtId="0" fontId="0" fillId="2" borderId="1" xfId="23" applyFont="1" applyFill="1" applyBorder="1" applyAlignment="1" applyProtection="1">
      <alignment horizontal="center"/>
      <protection/>
    </xf>
    <xf numFmtId="0" fontId="0" fillId="2" borderId="1" xfId="23" applyFont="1" applyFill="1" applyBorder="1" applyAlignment="1" applyProtection="1">
      <alignment horizontal="fill"/>
      <protection/>
    </xf>
    <xf numFmtId="0" fontId="0" fillId="2" borderId="7" xfId="23" applyFont="1" applyFill="1" applyBorder="1" applyAlignment="1" applyProtection="1">
      <alignment horizontal="fill"/>
      <protection/>
    </xf>
    <xf numFmtId="0" fontId="0" fillId="2" borderId="8" xfId="23" applyFont="1" applyFill="1" applyBorder="1" applyProtection="1">
      <alignment/>
      <protection/>
    </xf>
    <xf numFmtId="0" fontId="0" fillId="2" borderId="9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Alignment="1" applyProtection="1" quotePrefix="1">
      <alignment horizontal="center"/>
      <protection/>
    </xf>
    <xf numFmtId="0" fontId="0" fillId="2" borderId="10" xfId="23" applyFont="1" applyFill="1" applyBorder="1" applyAlignment="1" applyProtection="1" quotePrefix="1">
      <alignment horizontal="center"/>
      <protection/>
    </xf>
    <xf numFmtId="0" fontId="0" fillId="2" borderId="0" xfId="23" applyFont="1" applyFill="1" applyBorder="1" applyProtection="1" quotePrefix="1">
      <alignment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23" applyNumberFormat="1" applyFont="1" applyFill="1" applyBorder="1" applyAlignment="1" applyProtection="1" quotePrefix="1">
      <alignment horizontal="left"/>
      <protection/>
    </xf>
    <xf numFmtId="0" fontId="0" fillId="2" borderId="6" xfId="23" applyNumberFormat="1" applyFont="1" applyFill="1" applyBorder="1" applyAlignment="1" quotePrefix="1">
      <alignment horizontal="left"/>
      <protection/>
    </xf>
    <xf numFmtId="0" fontId="0" fillId="2" borderId="8" xfId="23" applyFont="1" applyFill="1" applyBorder="1" applyAlignment="1" quotePrefix="1">
      <alignment horizontal="left"/>
      <protection/>
    </xf>
    <xf numFmtId="37" fontId="0" fillId="2" borderId="10" xfId="22" applyFont="1" applyFill="1" applyBorder="1" applyAlignment="1">
      <alignment horizontal="right"/>
      <protection/>
    </xf>
    <xf numFmtId="0" fontId="9" fillId="2" borderId="0" xfId="23" applyFont="1" applyFill="1" applyBorder="1" quotePrefix="1">
      <alignment/>
      <protection/>
    </xf>
    <xf numFmtId="3" fontId="0" fillId="2" borderId="0" xfId="23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37" fontId="0" fillId="2" borderId="0" xfId="23" applyNumberFormat="1" applyFont="1" applyFill="1" applyProtection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 transitionEvaluation="1"/>
  <dimension ref="A1:H29"/>
  <sheetViews>
    <sheetView showGridLines="0" tabSelected="1" zoomScale="75" zoomScaleNormal="75" workbookViewId="0" topLeftCell="A1">
      <selection activeCell="G20" sqref="G20"/>
    </sheetView>
  </sheetViews>
  <sheetFormatPr defaultColWidth="12.57421875" defaultRowHeight="12.75"/>
  <cols>
    <col min="1" max="5" width="24.7109375" style="5" customWidth="1"/>
    <col min="6" max="16384" width="12.57421875" style="5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8" ht="15">
      <c r="A3" s="3" t="s">
        <v>1</v>
      </c>
      <c r="B3" s="3"/>
      <c r="C3" s="3"/>
      <c r="D3" s="3"/>
      <c r="E3" s="3"/>
      <c r="F3" s="4"/>
      <c r="G3" s="4"/>
      <c r="H3" s="4"/>
    </row>
    <row r="4" spans="1:8" ht="15" thickBot="1">
      <c r="A4" s="6"/>
      <c r="B4" s="6"/>
      <c r="C4" s="6"/>
      <c r="D4" s="6"/>
      <c r="E4" s="6"/>
      <c r="F4" s="4"/>
      <c r="G4" s="4"/>
      <c r="H4" s="4"/>
    </row>
    <row r="5" spans="1:6" ht="12.75">
      <c r="A5" s="7"/>
      <c r="B5" s="8" t="s">
        <v>2</v>
      </c>
      <c r="C5" s="8" t="s">
        <v>3</v>
      </c>
      <c r="D5" s="9" t="s">
        <v>4</v>
      </c>
      <c r="E5" s="10"/>
      <c r="F5" s="11"/>
    </row>
    <row r="6" spans="1:6" ht="12.75">
      <c r="A6" s="12" t="s">
        <v>5</v>
      </c>
      <c r="B6" s="13" t="s">
        <v>6</v>
      </c>
      <c r="C6" s="13" t="s">
        <v>7</v>
      </c>
      <c r="D6" s="14"/>
      <c r="E6" s="15"/>
      <c r="F6" s="11"/>
    </row>
    <row r="7" spans="1:6" ht="15" thickBot="1">
      <c r="A7" s="16"/>
      <c r="B7" s="17" t="s">
        <v>8</v>
      </c>
      <c r="C7" s="18" t="s">
        <v>10</v>
      </c>
      <c r="D7" s="18" t="s">
        <v>11</v>
      </c>
      <c r="E7" s="19" t="s">
        <v>12</v>
      </c>
      <c r="F7" s="11"/>
    </row>
    <row r="8" spans="1:6" ht="14.25">
      <c r="A8" s="20" t="s">
        <v>13</v>
      </c>
      <c r="B8" s="21">
        <v>3663</v>
      </c>
      <c r="C8" s="21">
        <v>580</v>
      </c>
      <c r="D8" s="21">
        <v>103</v>
      </c>
      <c r="E8" s="21">
        <v>2980</v>
      </c>
      <c r="F8" s="11"/>
    </row>
    <row r="9" spans="1:6" ht="12.75">
      <c r="A9" s="22">
        <v>1991</v>
      </c>
      <c r="B9" s="21">
        <v>2972</v>
      </c>
      <c r="C9" s="21">
        <v>482</v>
      </c>
      <c r="D9" s="21" t="s">
        <v>9</v>
      </c>
      <c r="E9" s="21">
        <v>2399</v>
      </c>
      <c r="F9" s="11"/>
    </row>
    <row r="10" spans="1:6" ht="12.75">
      <c r="A10" s="22">
        <v>1992</v>
      </c>
      <c r="B10" s="21">
        <v>2837</v>
      </c>
      <c r="C10" s="21">
        <v>448</v>
      </c>
      <c r="D10" s="21">
        <v>87</v>
      </c>
      <c r="E10" s="21">
        <v>2302</v>
      </c>
      <c r="F10" s="11"/>
    </row>
    <row r="11" spans="1:6" ht="12.75">
      <c r="A11" s="22">
        <v>1993</v>
      </c>
      <c r="B11" s="21">
        <v>2947</v>
      </c>
      <c r="C11" s="21">
        <v>433</v>
      </c>
      <c r="D11" s="21">
        <v>94</v>
      </c>
      <c r="E11" s="21">
        <v>2419</v>
      </c>
      <c r="F11" s="11"/>
    </row>
    <row r="12" spans="1:6" ht="12.75">
      <c r="A12" s="22">
        <v>1994</v>
      </c>
      <c r="B12" s="21">
        <v>3157</v>
      </c>
      <c r="C12" s="21">
        <v>528</v>
      </c>
      <c r="D12" s="21">
        <v>94</v>
      </c>
      <c r="E12" s="21">
        <v>2534</v>
      </c>
      <c r="F12" s="11"/>
    </row>
    <row r="13" spans="1:6" ht="12.75">
      <c r="A13" s="22">
        <v>1995</v>
      </c>
      <c r="B13" s="21">
        <v>2605</v>
      </c>
      <c r="C13" s="21">
        <v>400</v>
      </c>
      <c r="D13" s="21">
        <v>78</v>
      </c>
      <c r="E13" s="21">
        <v>2127</v>
      </c>
      <c r="F13" s="11"/>
    </row>
    <row r="14" spans="1:6" ht="12.75">
      <c r="A14" s="22">
        <v>1996</v>
      </c>
      <c r="B14" s="21">
        <v>2935</v>
      </c>
      <c r="C14" s="21">
        <v>478</v>
      </c>
      <c r="D14" s="21">
        <v>88</v>
      </c>
      <c r="E14" s="21">
        <v>2369</v>
      </c>
      <c r="F14" s="11"/>
    </row>
    <row r="15" spans="1:6" ht="12.75">
      <c r="A15" s="22">
        <v>1997</v>
      </c>
      <c r="B15" s="21">
        <v>3007</v>
      </c>
      <c r="C15" s="21">
        <v>539</v>
      </c>
      <c r="D15" s="21">
        <v>94</v>
      </c>
      <c r="E15" s="21">
        <v>2385</v>
      </c>
      <c r="F15" s="11"/>
    </row>
    <row r="16" spans="1:6" ht="12.75">
      <c r="A16" s="22">
        <v>1998</v>
      </c>
      <c r="B16" s="21">
        <v>2779</v>
      </c>
      <c r="C16" s="21">
        <v>435</v>
      </c>
      <c r="D16" s="21">
        <v>86</v>
      </c>
      <c r="E16" s="21">
        <v>2258</v>
      </c>
      <c r="F16" s="11"/>
    </row>
    <row r="17" spans="1:6" ht="12.75">
      <c r="A17" s="22">
        <v>1999</v>
      </c>
      <c r="B17" s="21">
        <v>2627</v>
      </c>
      <c r="C17" s="21">
        <v>332</v>
      </c>
      <c r="D17" s="21">
        <v>91</v>
      </c>
      <c r="E17" s="21">
        <v>2204</v>
      </c>
      <c r="F17" s="11"/>
    </row>
    <row r="18" spans="1:5" s="11" customFormat="1" ht="12.75">
      <c r="A18" s="22">
        <v>2000</v>
      </c>
      <c r="B18" s="21">
        <v>2875.659</v>
      </c>
      <c r="C18" s="21">
        <v>322</v>
      </c>
      <c r="D18" s="21">
        <v>93</v>
      </c>
      <c r="E18" s="21">
        <v>2460</v>
      </c>
    </row>
    <row r="19" spans="1:5" s="11" customFormat="1" ht="12.75">
      <c r="A19" s="22">
        <v>2001</v>
      </c>
      <c r="B19" s="21">
        <v>3114</v>
      </c>
      <c r="C19" s="21">
        <v>462</v>
      </c>
      <c r="D19" s="21">
        <v>96</v>
      </c>
      <c r="E19" s="21">
        <v>2556</v>
      </c>
    </row>
    <row r="20" spans="1:5" s="11" customFormat="1" ht="12.75">
      <c r="A20" s="22">
        <v>2002</v>
      </c>
      <c r="B20" s="21">
        <v>3046.716</v>
      </c>
      <c r="C20" s="21">
        <v>423.608</v>
      </c>
      <c r="D20" s="21">
        <v>93.389</v>
      </c>
      <c r="E20" s="21">
        <v>2529.718</v>
      </c>
    </row>
    <row r="21" spans="1:5" s="11" customFormat="1" ht="12.75">
      <c r="A21" s="23">
        <v>2003</v>
      </c>
      <c r="B21" s="21">
        <v>3163.8047168506</v>
      </c>
      <c r="C21" s="21">
        <v>442.34400461209</v>
      </c>
      <c r="D21" s="21">
        <v>100.894324328776</v>
      </c>
      <c r="E21" s="21">
        <v>2620.56638790973</v>
      </c>
    </row>
    <row r="22" spans="1:5" s="11" customFormat="1" ht="12.75">
      <c r="A22" s="23">
        <v>2004</v>
      </c>
      <c r="B22" s="21">
        <v>2833.222</v>
      </c>
      <c r="C22" s="21">
        <v>364.979</v>
      </c>
      <c r="D22" s="21">
        <v>91.325</v>
      </c>
      <c r="E22" s="21">
        <v>2376.918</v>
      </c>
    </row>
    <row r="23" spans="1:5" s="11" customFormat="1" ht="12.75">
      <c r="A23" s="23">
        <v>2005</v>
      </c>
      <c r="B23" s="21">
        <v>2905</v>
      </c>
      <c r="C23" s="21">
        <v>385</v>
      </c>
      <c r="D23" s="21">
        <v>92</v>
      </c>
      <c r="E23" s="21">
        <v>2427</v>
      </c>
    </row>
    <row r="24" spans="1:5" s="11" customFormat="1" ht="12.75">
      <c r="A24" s="23">
        <v>2006</v>
      </c>
      <c r="B24" s="21">
        <v>2956.7292649953797</v>
      </c>
      <c r="C24" s="21">
        <v>441.443465751028</v>
      </c>
      <c r="D24" s="21">
        <v>94.9675775969137</v>
      </c>
      <c r="E24" s="21">
        <v>2420.31822164744</v>
      </c>
    </row>
    <row r="25" spans="1:5" s="11" customFormat="1" ht="13.5" thickBot="1">
      <c r="A25" s="24">
        <v>2007</v>
      </c>
      <c r="B25" s="25">
        <f>2891573.63553256/1000</f>
        <v>2891.57363553256</v>
      </c>
      <c r="C25" s="25">
        <f>410714.356241119/1000</f>
        <v>410.714356241119</v>
      </c>
      <c r="D25" s="25">
        <f>90520.4949750452/1000</f>
        <v>90.52049497504521</v>
      </c>
      <c r="E25" s="25">
        <f>2390339.1043164/1000</f>
        <v>2390.3391043163997</v>
      </c>
    </row>
    <row r="26" spans="1:5" s="11" customFormat="1" ht="12.75" customHeight="1">
      <c r="A26" s="26" t="s">
        <v>14</v>
      </c>
      <c r="B26" s="27"/>
      <c r="C26" s="27"/>
      <c r="D26" s="27"/>
      <c r="E26" s="27"/>
    </row>
    <row r="27" spans="1:5" s="11" customFormat="1" ht="12.75" customHeight="1">
      <c r="A27" s="26" t="s">
        <v>15</v>
      </c>
      <c r="B27" s="27"/>
      <c r="C27" s="27"/>
      <c r="D27" s="27"/>
      <c r="E27" s="27"/>
    </row>
    <row r="28" spans="1:5" s="11" customFormat="1" ht="12.75" customHeight="1">
      <c r="A28" s="26" t="s">
        <v>16</v>
      </c>
      <c r="B28" s="27"/>
      <c r="C28" s="27"/>
      <c r="D28" s="27"/>
      <c r="E28" s="27"/>
    </row>
    <row r="29" spans="1:5" ht="12.75" customHeight="1">
      <c r="A29" s="28" t="s">
        <v>17</v>
      </c>
      <c r="B29" s="28"/>
      <c r="C29" s="28"/>
      <c r="D29" s="29"/>
      <c r="E29" s="29"/>
    </row>
  </sheetData>
  <mergeCells count="3">
    <mergeCell ref="A1:E1"/>
    <mergeCell ref="A3:E3"/>
    <mergeCell ref="D5:E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2008-06-19T07:15:32Z</dcterms:created>
  <dcterms:modified xsi:type="dcterms:W3CDTF">2008-06-19T07:15:32Z</dcterms:modified>
  <cp:category/>
  <cp:version/>
  <cp:contentType/>
  <cp:contentStatus/>
</cp:coreProperties>
</file>