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9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<sst xmlns="http://schemas.openxmlformats.org/spreadsheetml/2006/main" count="30" uniqueCount="29">
  <si>
    <t>CULTIVOS INDUSTRIALES</t>
  </si>
  <si>
    <t>9.9.  ALGODON BRUTO: Serie histórica de superficie, rendimiento, producción, precio, valor, productos elaborados y comercio exterior</t>
  </si>
  <si>
    <t>Comercio exterior</t>
  </si>
  <si>
    <t>Producción</t>
  </si>
  <si>
    <t>Precio medio</t>
  </si>
  <si>
    <t>Productos elaborados</t>
  </si>
  <si>
    <t>Años</t>
  </si>
  <si>
    <t>Superficie</t>
  </si>
  <si>
    <t>Rendimiento</t>
  </si>
  <si>
    <t>(miles de toneladas)</t>
  </si>
  <si>
    <t>percibido por</t>
  </si>
  <si>
    <t>Valor</t>
  </si>
  <si>
    <t>(toneladas)</t>
  </si>
  <si>
    <t>(miles de hectáreas)</t>
  </si>
  <si>
    <t>(qm/ha)</t>
  </si>
  <si>
    <t>Total</t>
  </si>
  <si>
    <t>(miles de euros)</t>
  </si>
  <si>
    <t>Fibra</t>
  </si>
  <si>
    <t>Semilla</t>
  </si>
  <si>
    <t>(euros/100kg)</t>
  </si>
  <si>
    <t>(miles de t)</t>
  </si>
  <si>
    <t>Importación</t>
  </si>
  <si>
    <t>Exportación</t>
  </si>
  <si>
    <t>2007 (P)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</si>
  <si>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</si>
  <si>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</si>
  <si>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t>(P) Provisional.</t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</si>
  <si>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</si>
  <si>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r>
      <t xml:space="preserve">agricultores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</si>
</sst>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#,##0__"/>
    <numFmt numFmtId="179" formatCode="0.0"/>
    <numFmt numFmtId="180" formatCode="#,##0__;\–#,##0__;0__;@__"/>
    <numFmt numFmtId="181" formatCode="#,##0;\(0.0\)"/>
    <numFmt numFmtId="182" formatCode="#,##0__;\–#,##0__;\–__;@__"/>
    <numFmt numFmtId="183" formatCode="#,##0.0__;\–#,##0.0__;\–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00_);\(#,##0.000\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_____;"/>
    <numFmt numFmtId="203" formatCode="#,##0.000000_);\(#,##0.000000\)"/>
    <numFmt numFmtId="204" formatCode="#,##0.000"/>
    <numFmt numFmtId="205" formatCode="#,##0.0__"/>
    <numFmt numFmtId="206" formatCode="#,##0.00__"/>
    <numFmt numFmtId="207" formatCode="#,##0;\-#,##0;\-\-"/>
    <numFmt numFmtId="208" formatCode="#,##0.0;\-#,##0.0;\-\-"/>
    <numFmt numFmtId="209" formatCode="#,##0.000__"/>
    <numFmt numFmtId="210" formatCode="0.00__"/>
    <numFmt numFmtId="211" formatCode="#,##0____"/>
    <numFmt numFmtId="212" formatCode="#,##0.0____"/>
    <numFmt numFmtId="213" formatCode="#,##0;\(#,##0\);\–"/>
    <numFmt numFmtId="214" formatCode="0.000"/>
    <numFmt numFmtId="215" formatCode="_-* #,##0.00\ [$€]_-;\-* #,##0.00\ [$€]_-;_-* &quot;-&quot;??\ [$€]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2" borderId="5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quotePrefix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 quotePrefix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76" fontId="0" fillId="2" borderId="6" xfId="0" applyNumberFormat="1" applyFill="1" applyBorder="1" applyAlignment="1" applyProtection="1">
      <alignment horizontal="right"/>
      <protection/>
    </xf>
    <xf numFmtId="39" fontId="0" fillId="2" borderId="6" xfId="0" applyNumberFormat="1" applyFill="1" applyBorder="1" applyAlignment="1" applyProtection="1">
      <alignment horizontal="right"/>
      <protection/>
    </xf>
    <xf numFmtId="37" fontId="0" fillId="2" borderId="6" xfId="0" applyNumberFormat="1" applyFill="1" applyBorder="1" applyAlignment="1" applyProtection="1">
      <alignment horizontal="right"/>
      <protection/>
    </xf>
    <xf numFmtId="37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39" fontId="0" fillId="2" borderId="6" xfId="0" applyNumberForma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176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applyProtection="1">
      <alignment horizontal="right"/>
      <protection/>
    </xf>
    <xf numFmtId="39" fontId="0" fillId="2" borderId="1" xfId="0" applyNumberFormat="1" applyFill="1" applyBorder="1" applyAlignment="1">
      <alignment horizontal="right"/>
    </xf>
    <xf numFmtId="37" fontId="0" fillId="2" borderId="1" xfId="0" applyNumberFormat="1" applyFill="1" applyBorder="1" applyAlignment="1">
      <alignment horizontal="right"/>
    </xf>
    <xf numFmtId="37" fontId="0" fillId="0" borderId="1" xfId="0" applyNumberForma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176" fontId="0" fillId="2" borderId="11" xfId="0" applyNumberFormat="1" applyFill="1" applyBorder="1" applyAlignment="1">
      <alignment horizontal="right"/>
    </xf>
    <xf numFmtId="176" fontId="0" fillId="2" borderId="11" xfId="0" applyNumberFormat="1" applyFill="1" applyBorder="1" applyAlignment="1" applyProtection="1">
      <alignment horizontal="right"/>
      <protection/>
    </xf>
    <xf numFmtId="39" fontId="0" fillId="2" borderId="11" xfId="0" applyNumberFormat="1" applyFill="1" applyBorder="1" applyAlignment="1">
      <alignment horizontal="right"/>
    </xf>
    <xf numFmtId="37" fontId="0" fillId="2" borderId="11" xfId="0" applyNumberFormat="1" applyFill="1" applyBorder="1" applyAlignment="1">
      <alignment horizontal="right"/>
    </xf>
    <xf numFmtId="37" fontId="0" fillId="2" borderId="12" xfId="0" applyNumberFormat="1" applyFill="1" applyBorder="1" applyAlignment="1">
      <alignment horizontal="right"/>
    </xf>
    <xf numFmtId="0" fontId="11" fillId="2" borderId="0" xfId="0" applyFont="1" applyFill="1" applyAlignment="1">
      <alignment/>
    </xf>
    <xf numFmtId="176" fontId="0" fillId="2" borderId="0" xfId="0" applyNumberFormat="1" applyFill="1" applyBorder="1" applyAlignment="1">
      <alignment horizontal="right"/>
    </xf>
    <xf numFmtId="176" fontId="0" fillId="2" borderId="0" xfId="0" applyNumberFormat="1" applyFill="1" applyBorder="1" applyAlignment="1" applyProtection="1">
      <alignment horizontal="right"/>
      <protection/>
    </xf>
    <xf numFmtId="39" fontId="0" fillId="2" borderId="0" xfId="0" applyNumberFormat="1" applyFill="1" applyBorder="1" applyAlignment="1">
      <alignment horizontal="right"/>
    </xf>
    <xf numFmtId="37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30"/>
  <sheetViews>
    <sheetView showGridLines="0" tabSelected="1" zoomScale="75" zoomScaleNormal="75" zoomScaleSheetLayoutView="75" workbookViewId="0" topLeftCell="A1">
      <selection activeCell="H31" sqref="H31"/>
    </sheetView>
  </sheetViews>
  <sheetFormatPr defaultColWidth="11.421875" defaultRowHeight="12.75"/>
  <cols>
    <col min="1" max="1" width="12.7109375" style="0" customWidth="1"/>
    <col min="2" max="2" width="17.28125" style="0" customWidth="1"/>
    <col min="3" max="3" width="12.7109375" style="0" customWidth="1"/>
    <col min="4" max="4" width="16.8515625" style="0" customWidth="1"/>
    <col min="5" max="5" width="12.7109375" style="0" customWidth="1"/>
    <col min="6" max="6" width="13.421875" style="0" customWidth="1"/>
    <col min="7" max="9" width="12.7109375" style="0" customWidth="1"/>
    <col min="10" max="10" width="16.140625" style="0" customWidth="1"/>
    <col min="11" max="14" width="10.28125" style="0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3" customFormat="1" ht="14.25"/>
    <row r="3" spans="1:10" s="3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15.75" thickBo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s="3" customFormat="1" ht="15">
      <c r="A5" s="7"/>
      <c r="B5" s="8"/>
      <c r="C5" s="8"/>
      <c r="D5" s="8"/>
      <c r="E5" s="8"/>
      <c r="F5" s="8"/>
      <c r="G5" s="9"/>
      <c r="H5" s="10"/>
      <c r="I5" s="11" t="s">
        <v>2</v>
      </c>
      <c r="J5" s="12"/>
    </row>
    <row r="6" spans="1:10" ht="14.25">
      <c r="A6" s="13"/>
      <c r="B6" s="14"/>
      <c r="C6" s="14"/>
      <c r="D6" s="15" t="s">
        <v>3</v>
      </c>
      <c r="E6" s="15" t="s">
        <v>4</v>
      </c>
      <c r="F6" s="14"/>
      <c r="G6" s="16" t="s">
        <v>5</v>
      </c>
      <c r="H6" s="17"/>
      <c r="I6" s="18" t="s">
        <v>27</v>
      </c>
      <c r="J6" s="19"/>
    </row>
    <row r="7" spans="1:10" ht="12.75">
      <c r="A7" s="20" t="s">
        <v>6</v>
      </c>
      <c r="B7" s="15" t="s">
        <v>7</v>
      </c>
      <c r="C7" s="15" t="s">
        <v>8</v>
      </c>
      <c r="D7" s="21" t="s">
        <v>9</v>
      </c>
      <c r="E7" s="15" t="s">
        <v>10</v>
      </c>
      <c r="F7" s="15" t="s">
        <v>11</v>
      </c>
      <c r="G7" s="22"/>
      <c r="H7" s="23"/>
      <c r="I7" s="24" t="s">
        <v>12</v>
      </c>
      <c r="J7" s="25"/>
    </row>
    <row r="8" spans="1:12" ht="12.75" customHeight="1">
      <c r="A8" s="13"/>
      <c r="B8" s="15" t="s">
        <v>13</v>
      </c>
      <c r="C8" s="15" t="s">
        <v>14</v>
      </c>
      <c r="D8" s="21" t="s">
        <v>15</v>
      </c>
      <c r="E8" s="15" t="s">
        <v>28</v>
      </c>
      <c r="F8" s="15" t="s">
        <v>16</v>
      </c>
      <c r="G8" s="21" t="s">
        <v>17</v>
      </c>
      <c r="H8" s="21" t="s">
        <v>18</v>
      </c>
      <c r="I8" s="26"/>
      <c r="J8" s="27"/>
      <c r="L8" s="28"/>
    </row>
    <row r="9" spans="1:10" ht="13.5" thickBot="1">
      <c r="A9" s="29"/>
      <c r="B9" s="30"/>
      <c r="C9" s="30"/>
      <c r="D9" s="31"/>
      <c r="E9" s="31" t="s">
        <v>19</v>
      </c>
      <c r="F9" s="30"/>
      <c r="G9" s="32" t="s">
        <v>12</v>
      </c>
      <c r="H9" s="32" t="s">
        <v>20</v>
      </c>
      <c r="I9" s="32" t="s">
        <v>21</v>
      </c>
      <c r="J9" s="33" t="s">
        <v>22</v>
      </c>
    </row>
    <row r="10" spans="1:10" ht="12.75">
      <c r="A10" s="34">
        <v>1990</v>
      </c>
      <c r="B10" s="35">
        <v>83.9</v>
      </c>
      <c r="C10" s="35">
        <v>30.9</v>
      </c>
      <c r="D10" s="35">
        <v>259.4</v>
      </c>
      <c r="E10" s="36">
        <v>68.19684348442777</v>
      </c>
      <c r="F10" s="37">
        <v>176902.61199860563</v>
      </c>
      <c r="G10" s="38">
        <v>80043</v>
      </c>
      <c r="H10" s="35">
        <v>130.4</v>
      </c>
      <c r="I10" s="38">
        <v>98804</v>
      </c>
      <c r="J10" s="38">
        <v>23181</v>
      </c>
    </row>
    <row r="11" spans="1:10" ht="12.75">
      <c r="A11" s="34">
        <v>1991</v>
      </c>
      <c r="B11" s="35">
        <v>78.5</v>
      </c>
      <c r="C11" s="35">
        <v>33.2</v>
      </c>
      <c r="D11" s="35">
        <v>260.4</v>
      </c>
      <c r="E11" s="36">
        <v>83.48058129890737</v>
      </c>
      <c r="F11" s="37">
        <v>217386.07815561406</v>
      </c>
      <c r="G11" s="38">
        <v>79859</v>
      </c>
      <c r="H11" s="35">
        <v>138.6</v>
      </c>
      <c r="I11" s="38">
        <v>87214</v>
      </c>
      <c r="J11" s="38">
        <v>30887</v>
      </c>
    </row>
    <row r="12" spans="1:10" ht="12.75">
      <c r="A12" s="34">
        <v>1992</v>
      </c>
      <c r="B12" s="35">
        <v>75.5</v>
      </c>
      <c r="C12" s="35">
        <v>27.748344370860927</v>
      </c>
      <c r="D12" s="35">
        <v>209.5</v>
      </c>
      <c r="E12" s="36">
        <v>84.06356304015964</v>
      </c>
      <c r="F12" s="37">
        <v>176113.16456913442</v>
      </c>
      <c r="G12" s="38">
        <v>65757</v>
      </c>
      <c r="H12" s="35">
        <v>103.8</v>
      </c>
      <c r="I12" s="38">
        <v>87465</v>
      </c>
      <c r="J12" s="38">
        <v>29052</v>
      </c>
    </row>
    <row r="13" spans="1:10" ht="12.75">
      <c r="A13" s="34">
        <v>1993</v>
      </c>
      <c r="B13" s="35">
        <v>31.9</v>
      </c>
      <c r="C13" s="35">
        <v>28.338557993730408</v>
      </c>
      <c r="D13" s="35">
        <v>90.4</v>
      </c>
      <c r="E13" s="36">
        <v>96.72688807952592</v>
      </c>
      <c r="F13" s="37">
        <v>87441.10682389143</v>
      </c>
      <c r="G13" s="38">
        <v>28815</v>
      </c>
      <c r="H13" s="35">
        <v>12.3</v>
      </c>
      <c r="I13" s="38">
        <v>85677</v>
      </c>
      <c r="J13" s="38">
        <v>29029</v>
      </c>
    </row>
    <row r="14" spans="1:10" ht="12.75">
      <c r="A14" s="34">
        <v>1994</v>
      </c>
      <c r="B14" s="35">
        <v>39.9</v>
      </c>
      <c r="C14" s="35">
        <v>34.51127819548872</v>
      </c>
      <c r="D14" s="35">
        <v>137.7</v>
      </c>
      <c r="E14" s="36">
        <v>97.11754594737539</v>
      </c>
      <c r="F14" s="37">
        <v>133730.86076953588</v>
      </c>
      <c r="G14" s="38">
        <v>44149</v>
      </c>
      <c r="H14" s="35">
        <v>17.1</v>
      </c>
      <c r="I14" s="38">
        <v>109769</v>
      </c>
      <c r="J14" s="38">
        <v>5362</v>
      </c>
    </row>
    <row r="15" spans="1:10" ht="12.75">
      <c r="A15" s="34">
        <v>1995</v>
      </c>
      <c r="B15" s="35">
        <v>31.086</v>
      </c>
      <c r="C15" s="35">
        <v>32.55613459435116</v>
      </c>
      <c r="D15" s="35">
        <v>101.204</v>
      </c>
      <c r="E15" s="36">
        <v>111.81229189955886</v>
      </c>
      <c r="F15" s="37">
        <v>113158.51189402954</v>
      </c>
      <c r="G15" s="38">
        <v>32671</v>
      </c>
      <c r="H15" s="35">
        <v>49.5</v>
      </c>
      <c r="I15" s="38">
        <v>92447</v>
      </c>
      <c r="J15" s="38">
        <v>12546</v>
      </c>
    </row>
    <row r="16" spans="1:10" ht="12.75">
      <c r="A16" s="34">
        <v>1996</v>
      </c>
      <c r="B16" s="39">
        <v>39.5</v>
      </c>
      <c r="C16" s="35">
        <v>70.30379746835442</v>
      </c>
      <c r="D16" s="39">
        <v>277.7</v>
      </c>
      <c r="E16" s="40">
        <v>113.06840719772097</v>
      </c>
      <c r="F16" s="38">
        <v>313990.96678807103</v>
      </c>
      <c r="G16" s="38">
        <v>88990</v>
      </c>
      <c r="H16" s="39">
        <v>136.1</v>
      </c>
      <c r="I16" s="38">
        <v>96981</v>
      </c>
      <c r="J16" s="38">
        <v>31645</v>
      </c>
    </row>
    <row r="17" spans="1:10" ht="12.75">
      <c r="A17" s="41">
        <v>1997</v>
      </c>
      <c r="B17" s="42">
        <v>112.1</v>
      </c>
      <c r="C17" s="43">
        <v>32.72078501338091</v>
      </c>
      <c r="D17" s="42">
        <v>366.8</v>
      </c>
      <c r="E17" s="44">
        <v>68.29901554217302</v>
      </c>
      <c r="F17" s="45">
        <v>250520.78900869063</v>
      </c>
      <c r="G17" s="45">
        <v>117435</v>
      </c>
      <c r="H17" s="42">
        <v>174.9</v>
      </c>
      <c r="I17" s="45">
        <v>72778</v>
      </c>
      <c r="J17" s="38">
        <v>53325</v>
      </c>
    </row>
    <row r="18" spans="1:10" ht="12.75">
      <c r="A18" s="41">
        <v>1998</v>
      </c>
      <c r="B18" s="42">
        <v>98.7</v>
      </c>
      <c r="C18" s="43">
        <v>34.03242147922999</v>
      </c>
      <c r="D18" s="42">
        <v>335.9</v>
      </c>
      <c r="E18" s="44">
        <v>83.94336061928287</v>
      </c>
      <c r="F18" s="45">
        <v>281965.7483201711</v>
      </c>
      <c r="G18" s="45">
        <v>108434</v>
      </c>
      <c r="H18" s="42">
        <v>153.1</v>
      </c>
      <c r="I18" s="45">
        <v>53620</v>
      </c>
      <c r="J18" s="38">
        <v>47364</v>
      </c>
    </row>
    <row r="19" spans="1:10" ht="12.75">
      <c r="A19" s="41">
        <v>1999</v>
      </c>
      <c r="B19" s="42">
        <v>110</v>
      </c>
      <c r="C19" s="43">
        <v>35.309090909090905</v>
      </c>
      <c r="D19" s="42">
        <v>388.4</v>
      </c>
      <c r="E19" s="44">
        <v>71.18988376425902</v>
      </c>
      <c r="F19" s="45">
        <v>276501.508540382</v>
      </c>
      <c r="G19" s="45">
        <v>127257</v>
      </c>
      <c r="H19" s="42">
        <v>179.3</v>
      </c>
      <c r="I19" s="45">
        <v>42448</v>
      </c>
      <c r="J19" s="38">
        <v>50085</v>
      </c>
    </row>
    <row r="20" spans="1:10" ht="12.75">
      <c r="A20" s="41">
        <v>2000</v>
      </c>
      <c r="B20" s="42">
        <v>91.7</v>
      </c>
      <c r="C20" s="43">
        <v>32.12649945474374</v>
      </c>
      <c r="D20" s="42">
        <v>294.6</v>
      </c>
      <c r="E20" s="44">
        <v>52.56</v>
      </c>
      <c r="F20" s="45">
        <v>154841.76</v>
      </c>
      <c r="G20" s="46">
        <v>96108</v>
      </c>
      <c r="H20" s="42">
        <v>127.139</v>
      </c>
      <c r="I20" s="47">
        <v>36987.091</v>
      </c>
      <c r="J20" s="48">
        <v>37653.859</v>
      </c>
    </row>
    <row r="21" spans="1:10" ht="12.75">
      <c r="A21" s="41">
        <v>2001</v>
      </c>
      <c r="B21" s="42">
        <v>91.477</v>
      </c>
      <c r="C21" s="43">
        <v>34.78841676049717</v>
      </c>
      <c r="D21" s="42">
        <v>318.234</v>
      </c>
      <c r="E21" s="44">
        <v>18.001898914832335</v>
      </c>
      <c r="F21" s="45">
        <v>57288.162992627535</v>
      </c>
      <c r="G21" s="46">
        <v>103994</v>
      </c>
      <c r="H21" s="42">
        <v>141.242</v>
      </c>
      <c r="I21" s="47">
        <v>27647.591</v>
      </c>
      <c r="J21" s="48">
        <v>36234.939</v>
      </c>
    </row>
    <row r="22" spans="1:10" ht="12.75">
      <c r="A22" s="41">
        <v>2002</v>
      </c>
      <c r="B22" s="42">
        <v>86.363</v>
      </c>
      <c r="C22" s="43">
        <v>35.25873348540463</v>
      </c>
      <c r="D22" s="42">
        <v>304.505</v>
      </c>
      <c r="E22" s="49">
        <v>22.62</v>
      </c>
      <c r="F22" s="45">
        <v>68879.031</v>
      </c>
      <c r="G22" s="46">
        <v>101745</v>
      </c>
      <c r="H22" s="42">
        <v>113.44</v>
      </c>
      <c r="I22" s="47">
        <v>32588.367</v>
      </c>
      <c r="J22" s="48">
        <v>21959.827</v>
      </c>
    </row>
    <row r="23" spans="1:10" ht="12.75">
      <c r="A23" s="41">
        <v>2003</v>
      </c>
      <c r="B23" s="42">
        <v>94.657</v>
      </c>
      <c r="C23" s="43">
        <v>31.17107028534604</v>
      </c>
      <c r="D23" s="42">
        <v>295.056</v>
      </c>
      <c r="E23" s="49">
        <v>32.96</v>
      </c>
      <c r="F23" s="45">
        <v>97250.4576</v>
      </c>
      <c r="G23" s="46">
        <v>96454</v>
      </c>
      <c r="H23" s="42">
        <v>120.624</v>
      </c>
      <c r="I23" s="47">
        <v>20515</v>
      </c>
      <c r="J23" s="48">
        <v>29662</v>
      </c>
    </row>
    <row r="24" spans="1:10" ht="12.75">
      <c r="A24" s="41">
        <v>2004</v>
      </c>
      <c r="B24" s="42">
        <v>89.124</v>
      </c>
      <c r="C24" s="43">
        <v>39.44919438086262</v>
      </c>
      <c r="D24" s="42">
        <v>351.587</v>
      </c>
      <c r="E24" s="49">
        <v>22.91</v>
      </c>
      <c r="F24" s="45">
        <v>80548.5817</v>
      </c>
      <c r="G24" s="46">
        <v>115104</v>
      </c>
      <c r="H24" s="42">
        <v>145.851</v>
      </c>
      <c r="I24" s="47">
        <v>15436</v>
      </c>
      <c r="J24" s="48">
        <v>67449</v>
      </c>
    </row>
    <row r="25" spans="1:10" ht="12.75">
      <c r="A25" s="41">
        <v>2005</v>
      </c>
      <c r="B25" s="42">
        <v>86.072</v>
      </c>
      <c r="C25" s="43">
        <v>39.94597546240357</v>
      </c>
      <c r="D25" s="42">
        <v>343.823</v>
      </c>
      <c r="E25" s="49">
        <v>7.07</v>
      </c>
      <c r="F25" s="45">
        <v>24308.2861</v>
      </c>
      <c r="G25" s="46">
        <v>113360</v>
      </c>
      <c r="H25" s="42">
        <v>115.109</v>
      </c>
      <c r="I25" s="47">
        <v>13581</v>
      </c>
      <c r="J25" s="48">
        <v>54907</v>
      </c>
    </row>
    <row r="26" spans="1:10" ht="12.75">
      <c r="A26" s="41">
        <v>2006</v>
      </c>
      <c r="B26" s="42">
        <v>62.529</v>
      </c>
      <c r="C26" s="43">
        <v>23.201874330310734</v>
      </c>
      <c r="D26" s="42">
        <v>145.079</v>
      </c>
      <c r="E26" s="49">
        <v>21.92</v>
      </c>
      <c r="F26" s="45">
        <v>31801.316800000004</v>
      </c>
      <c r="G26" s="46">
        <v>47782</v>
      </c>
      <c r="H26" s="42">
        <v>59.183</v>
      </c>
      <c r="I26" s="47">
        <v>7124</v>
      </c>
      <c r="J26" s="48">
        <v>75358</v>
      </c>
    </row>
    <row r="27" spans="1:10" ht="13.5" thickBot="1">
      <c r="A27" s="50" t="s">
        <v>23</v>
      </c>
      <c r="B27" s="51">
        <v>63.8</v>
      </c>
      <c r="C27" s="52">
        <f>D27/B27*10</f>
        <v>18.761755485893417</v>
      </c>
      <c r="D27" s="51">
        <v>119.7</v>
      </c>
      <c r="E27" s="53">
        <v>32.73</v>
      </c>
      <c r="F27" s="54">
        <f>E27*D27*10</f>
        <v>39177.81</v>
      </c>
      <c r="G27" s="54"/>
      <c r="H27" s="54"/>
      <c r="I27" s="54"/>
      <c r="J27" s="55"/>
    </row>
    <row r="28" spans="1:10" ht="12.75" customHeight="1">
      <c r="A28" s="56" t="s">
        <v>24</v>
      </c>
      <c r="B28" s="57"/>
      <c r="C28" s="58"/>
      <c r="D28" s="57"/>
      <c r="E28" s="59"/>
      <c r="F28" s="60"/>
      <c r="G28" s="60"/>
      <c r="H28" s="60"/>
      <c r="I28" s="60"/>
      <c r="J28" s="60"/>
    </row>
    <row r="29" spans="1:10" ht="12.75" customHeight="1">
      <c r="A29" s="56" t="s">
        <v>25</v>
      </c>
      <c r="B29" s="61"/>
      <c r="C29" s="61"/>
      <c r="D29" s="61"/>
      <c r="E29" s="61"/>
      <c r="F29" s="61"/>
      <c r="G29" s="61"/>
      <c r="H29" s="61"/>
      <c r="I29" s="61"/>
      <c r="J29" s="61"/>
    </row>
    <row r="30" ht="12.75">
      <c r="A30" t="s">
        <v>26</v>
      </c>
    </row>
  </sheetData>
  <mergeCells count="5">
    <mergeCell ref="G7:H7"/>
    <mergeCell ref="A1:J1"/>
    <mergeCell ref="A3:J3"/>
    <mergeCell ref="G5:H5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2008-06-18T09:34:40Z</dcterms:created>
  <dcterms:modified xsi:type="dcterms:W3CDTF">2008-06-18T09:34:40Z</dcterms:modified>
  <cp:category/>
  <cp:version/>
  <cp:contentType/>
  <cp:contentStatus/>
</cp:coreProperties>
</file>