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4.2" sheetId="1" r:id="rId1"/>
  </sheets>
  <definedNames>
    <definedName name="_xlnm.Print_Area" localSheetId="0">'4.2'!$A$1:$D$35</definedName>
  </definedNames>
  <calcPr fullCalcOnLoad="1"/>
</workbook>
</file>

<file path=xl/sharedStrings.xml><?xml version="1.0" encoding="utf-8"?>
<sst xmlns="http://schemas.openxmlformats.org/spreadsheetml/2006/main" count="38" uniqueCount="31">
  <si>
    <t>ESTRUCTURA DE LAS EXPLOTACIONES AGRARIAS</t>
  </si>
  <si>
    <t xml:space="preserve">4.2. Evolución de las principales características de las explotaciones agrarias según </t>
  </si>
  <si>
    <t xml:space="preserve"> la Encuesta sobre la Estructura de las Explotaciones Agrícolas del Instituto Nacional de Estadistica ( I.N.E.)</t>
  </si>
  <si>
    <t xml:space="preserve">Unidad </t>
  </si>
  <si>
    <t>Características</t>
  </si>
  <si>
    <t xml:space="preserve">de </t>
  </si>
  <si>
    <t>medida</t>
  </si>
  <si>
    <t>Nº total de Explotaciones</t>
  </si>
  <si>
    <t>Miles</t>
  </si>
  <si>
    <t xml:space="preserve"> Sin tierras</t>
  </si>
  <si>
    <t xml:space="preserve"> Con tierras</t>
  </si>
  <si>
    <t>Superficie total Censada</t>
  </si>
  <si>
    <t>Miles de (Ha)</t>
  </si>
  <si>
    <t xml:space="preserve"> Tierras labradas</t>
  </si>
  <si>
    <t xml:space="preserve"> Tierras no labradas</t>
  </si>
  <si>
    <t xml:space="preserve"> Tierras con especies arbóreas  forestales</t>
  </si>
  <si>
    <t xml:space="preserve"> Prados o praderas permanentes</t>
  </si>
  <si>
    <t>Superficie total regada</t>
  </si>
  <si>
    <t>Miles de (UG)</t>
  </si>
  <si>
    <t xml:space="preserve">Efectivos ganaderos </t>
  </si>
  <si>
    <t>Utilización del trabajo</t>
  </si>
  <si>
    <t>Miles de (UTA)</t>
  </si>
  <si>
    <t>Margen Bruto Total</t>
  </si>
  <si>
    <t>Miles de (UDE)</t>
  </si>
  <si>
    <t xml:space="preserve">Fuente: I.N.E. </t>
  </si>
  <si>
    <t>(Ha): Hectáreas</t>
  </si>
  <si>
    <t>(UG): Unidades ganaderas</t>
  </si>
  <si>
    <t>(UTA): Unidades de trabajo-año</t>
  </si>
  <si>
    <t>(UDE): Unidades de dimensión europea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</si>
  <si>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</si>
  <si>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r>
      <t xml:space="preserve">(1) </t>
    </r>
    <r>
      <rPr>
        <sz val="10"/>
        <rFont val="Arial"/>
        <family val="2"/>
      </rPr>
      <t>La población objeto de observación de la Encuesta sobre la Estructura de las Explotaciones Agrícolas del I.N.E. es la que tiene una (SAU) superior a 1 Ha, o al menos  0,2 Ha de (SAU) ocupadas por cultivos hortícolas y frutales de regadío o de invernad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</si>
</sst>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1" xfId="22" applyFont="1" applyFill="1" applyBorder="1">
      <alignment/>
      <protection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>
      <alignment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22" applyFont="1" applyFill="1" applyBorder="1" applyAlignment="1">
      <alignment horizontal="center"/>
      <protection/>
    </xf>
    <xf numFmtId="0" fontId="0" fillId="2" borderId="11" xfId="22" applyFont="1" applyFill="1" applyBorder="1" applyAlignment="1">
      <alignment horizontal="center"/>
      <protection/>
    </xf>
    <xf numFmtId="3" fontId="8" fillId="2" borderId="0" xfId="0" applyNumberFormat="1" applyFont="1" applyFill="1" applyAlignment="1">
      <alignment horizontal="right"/>
    </xf>
    <xf numFmtId="0" fontId="0" fillId="2" borderId="5" xfId="22" applyFont="1" applyFill="1" applyBorder="1">
      <alignment/>
      <protection/>
    </xf>
    <xf numFmtId="180" fontId="0" fillId="2" borderId="12" xfId="21" applyNumberFormat="1" applyFont="1" applyFill="1" applyBorder="1" applyAlignment="1" applyProtection="1">
      <alignment horizontal="right"/>
      <protection/>
    </xf>
    <xf numFmtId="0" fontId="0" fillId="2" borderId="5" xfId="22" applyFont="1" applyFill="1" applyBorder="1" applyAlignment="1">
      <alignment horizontal="left" indent="1"/>
      <protection/>
    </xf>
    <xf numFmtId="182" fontId="0" fillId="2" borderId="0" xfId="22" applyNumberFormat="1" applyFont="1" applyFill="1">
      <alignment/>
      <protection/>
    </xf>
    <xf numFmtId="3" fontId="0" fillId="2" borderId="0" xfId="22" applyNumberFormat="1" applyFont="1" applyFill="1">
      <alignment/>
      <protection/>
    </xf>
    <xf numFmtId="0" fontId="0" fillId="2" borderId="5" xfId="22" applyFont="1" applyFill="1" applyBorder="1" applyAlignment="1">
      <alignment/>
      <protection/>
    </xf>
    <xf numFmtId="0" fontId="0" fillId="2" borderId="5" xfId="22" applyFont="1" applyFill="1" applyBorder="1" applyAlignment="1">
      <alignment horizontal="left"/>
      <protection/>
    </xf>
    <xf numFmtId="0" fontId="0" fillId="2" borderId="6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left"/>
      <protection/>
    </xf>
    <xf numFmtId="180" fontId="0" fillId="2" borderId="10" xfId="21" applyNumberFormat="1" applyFont="1" applyFill="1" applyBorder="1" applyAlignment="1" applyProtection="1">
      <alignment horizontal="right"/>
      <protection/>
    </xf>
    <xf numFmtId="0" fontId="7" fillId="2" borderId="0" xfId="22" applyFont="1" applyFill="1" applyAlignment="1">
      <alignment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EXAGRI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>
    <pageSetUpPr fitToPage="1"/>
  </sheetPr>
  <dimension ref="A1:F39"/>
  <sheetViews>
    <sheetView showGridLines="0" tabSelected="1" zoomScale="75" zoomScaleNormal="75" zoomScaleSheetLayoutView="75" workbookViewId="0" topLeftCell="A1">
      <selection activeCell="B39" sqref="B39"/>
    </sheetView>
  </sheetViews>
  <sheetFormatPr defaultColWidth="12.57421875" defaultRowHeight="12.75"/>
  <cols>
    <col min="1" max="1" width="37.28125" style="2" customWidth="1"/>
    <col min="2" max="2" width="25.28125" style="2" customWidth="1"/>
    <col min="3" max="3" width="26.57421875" style="2" customWidth="1"/>
    <col min="4" max="4" width="28.28125" style="2" customWidth="1"/>
    <col min="5" max="5" width="8.710937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ht="13.5" thickBot="1">
      <c r="D5" s="4"/>
    </row>
    <row r="6" spans="1:4" ht="12.75">
      <c r="A6" s="5"/>
      <c r="B6" s="6" t="s">
        <v>3</v>
      </c>
      <c r="C6" s="7"/>
      <c r="D6" s="7"/>
    </row>
    <row r="7" spans="1:4" ht="14.25">
      <c r="A7" s="8" t="s">
        <v>4</v>
      </c>
      <c r="B7" s="9" t="s">
        <v>5</v>
      </c>
      <c r="C7" s="10" t="s">
        <v>29</v>
      </c>
      <c r="D7" s="10"/>
    </row>
    <row r="8" spans="1:6" ht="15" customHeight="1" thickBot="1">
      <c r="A8" s="11"/>
      <c r="B8" s="12" t="s">
        <v>6</v>
      </c>
      <c r="C8" s="13">
        <v>2003</v>
      </c>
      <c r="D8" s="14">
        <v>2005</v>
      </c>
      <c r="E8" s="15"/>
      <c r="F8" s="15"/>
    </row>
    <row r="9" spans="1:4" ht="12.75">
      <c r="A9" s="16" t="s">
        <v>7</v>
      </c>
      <c r="B9" s="9" t="s">
        <v>8</v>
      </c>
      <c r="C9" s="17">
        <v>1140.7</v>
      </c>
      <c r="D9" s="17">
        <f>1079413/1000</f>
        <v>1079.413</v>
      </c>
    </row>
    <row r="10" spans="1:4" ht="12.75">
      <c r="A10" s="18" t="s">
        <v>9</v>
      </c>
      <c r="B10" s="9" t="s">
        <v>8</v>
      </c>
      <c r="C10" s="17">
        <v>12.8</v>
      </c>
      <c r="D10" s="17">
        <f>9672/1000</f>
        <v>9.672</v>
      </c>
    </row>
    <row r="11" spans="1:6" ht="12.75">
      <c r="A11" s="18" t="s">
        <v>10</v>
      </c>
      <c r="B11" s="9" t="s">
        <v>8</v>
      </c>
      <c r="C11" s="17">
        <v>1127.9</v>
      </c>
      <c r="D11" s="17">
        <f>1069740/1000</f>
        <v>1069.74</v>
      </c>
      <c r="E11" s="19"/>
      <c r="F11" s="20"/>
    </row>
    <row r="12" spans="1:5" ht="12.75">
      <c r="A12" s="16"/>
      <c r="B12" s="9"/>
      <c r="C12" s="17"/>
      <c r="D12" s="17"/>
      <c r="E12" s="19"/>
    </row>
    <row r="13" spans="1:4" ht="12.75">
      <c r="A13" s="16" t="s">
        <v>11</v>
      </c>
      <c r="B13" s="9" t="s">
        <v>12</v>
      </c>
      <c r="C13" s="17">
        <v>33314.1</v>
      </c>
      <c r="D13" s="17">
        <f>33107023/1000</f>
        <v>33107.023</v>
      </c>
    </row>
    <row r="14" spans="1:4" ht="12.75">
      <c r="A14" s="18" t="s">
        <v>13</v>
      </c>
      <c r="B14" s="9" t="s">
        <v>12</v>
      </c>
      <c r="C14" s="17">
        <v>16649</v>
      </c>
      <c r="D14" s="17">
        <f>16201896/1000</f>
        <v>16201.896</v>
      </c>
    </row>
    <row r="15" spans="1:4" ht="12.75">
      <c r="A15" s="18" t="s">
        <v>14</v>
      </c>
      <c r="B15" s="9" t="s">
        <v>12</v>
      </c>
      <c r="C15" s="17">
        <v>16665.1</v>
      </c>
      <c r="D15" s="17">
        <f>16827364/1000</f>
        <v>16827.364</v>
      </c>
    </row>
    <row r="16" spans="1:4" ht="12.75">
      <c r="A16" s="16"/>
      <c r="B16" s="9"/>
      <c r="C16" s="17"/>
      <c r="D16" s="17"/>
    </row>
    <row r="17" spans="1:4" ht="12.75">
      <c r="A17" s="21" t="s">
        <v>15</v>
      </c>
      <c r="B17" s="9" t="s">
        <v>12</v>
      </c>
      <c r="C17" s="17">
        <v>4574.4</v>
      </c>
      <c r="D17" s="17">
        <f>4797805/1000</f>
        <v>4797.805</v>
      </c>
    </row>
    <row r="18" spans="1:4" ht="12.75">
      <c r="A18" s="21"/>
      <c r="B18" s="9"/>
      <c r="C18" s="17"/>
      <c r="D18" s="17"/>
    </row>
    <row r="19" spans="1:4" ht="12.75">
      <c r="A19" s="22" t="s">
        <v>16</v>
      </c>
      <c r="B19" s="9" t="s">
        <v>12</v>
      </c>
      <c r="C19" s="17">
        <v>2618</v>
      </c>
      <c r="D19" s="17">
        <v>2801.042</v>
      </c>
    </row>
    <row r="20" spans="1:4" ht="12.75">
      <c r="A20" s="22"/>
      <c r="B20" s="9"/>
      <c r="C20" s="17"/>
      <c r="D20" s="17"/>
    </row>
    <row r="21" spans="1:4" ht="12.75">
      <c r="A21" s="22" t="s">
        <v>17</v>
      </c>
      <c r="B21" s="9" t="s">
        <v>12</v>
      </c>
      <c r="C21" s="17">
        <v>3371.8</v>
      </c>
      <c r="D21" s="17">
        <f>3316296/1000</f>
        <v>3316.296</v>
      </c>
    </row>
    <row r="22" spans="1:4" ht="12.75">
      <c r="A22" s="22"/>
      <c r="B22" s="23" t="s">
        <v>18</v>
      </c>
      <c r="C22" s="17"/>
      <c r="D22" s="17"/>
    </row>
    <row r="23" spans="1:4" ht="12.75">
      <c r="A23" s="22" t="s">
        <v>19</v>
      </c>
      <c r="B23" s="23"/>
      <c r="C23" s="17">
        <v>14174.3</v>
      </c>
      <c r="D23" s="17">
        <f>14452308/1000</f>
        <v>14452.308</v>
      </c>
    </row>
    <row r="24" spans="1:4" ht="12.75">
      <c r="A24" s="22"/>
      <c r="B24" s="9"/>
      <c r="C24" s="17"/>
      <c r="D24" s="17"/>
    </row>
    <row r="25" spans="1:4" ht="12.75">
      <c r="A25" s="22" t="s">
        <v>20</v>
      </c>
      <c r="B25" s="9" t="s">
        <v>21</v>
      </c>
      <c r="C25" s="17">
        <v>997.7</v>
      </c>
      <c r="D25" s="17">
        <f>992642/1000</f>
        <v>992.642</v>
      </c>
    </row>
    <row r="26" spans="1:4" ht="12.75">
      <c r="A26" s="22"/>
      <c r="B26" s="9"/>
      <c r="C26" s="17"/>
      <c r="D26" s="17"/>
    </row>
    <row r="27" spans="1:4" ht="13.5" thickBot="1">
      <c r="A27" s="24" t="s">
        <v>22</v>
      </c>
      <c r="B27" s="12" t="s">
        <v>23</v>
      </c>
      <c r="C27" s="25">
        <v>12896.1</v>
      </c>
      <c r="D27" s="25">
        <f>14988833/1000</f>
        <v>14988.833</v>
      </c>
    </row>
    <row r="28" ht="12.75">
      <c r="A28" s="2" t="s">
        <v>24</v>
      </c>
    </row>
    <row r="29" ht="12.75">
      <c r="A29" s="2" t="s">
        <v>25</v>
      </c>
    </row>
    <row r="30" ht="12.75">
      <c r="A30" s="2" t="s">
        <v>26</v>
      </c>
    </row>
    <row r="31" ht="12.75">
      <c r="A31" s="2" t="s">
        <v>27</v>
      </c>
    </row>
    <row r="32" ht="12.75">
      <c r="A32" s="2" t="s">
        <v>28</v>
      </c>
    </row>
    <row r="33" spans="1:4" ht="14.25" customHeight="1">
      <c r="A33" s="26" t="s">
        <v>30</v>
      </c>
      <c r="B33" s="26"/>
      <c r="C33" s="26"/>
      <c r="D33" s="26"/>
    </row>
    <row r="34" spans="1:4" ht="12.75">
      <c r="A34" s="26"/>
      <c r="B34" s="26"/>
      <c r="C34" s="26"/>
      <c r="D34" s="26"/>
    </row>
    <row r="35" spans="1:4" ht="12.75">
      <c r="A35" s="26"/>
      <c r="B35" s="26"/>
      <c r="C35" s="26"/>
      <c r="D35" s="26"/>
    </row>
    <row r="39" spans="2:4" ht="12.75">
      <c r="B39" s="15"/>
      <c r="C39" s="15"/>
      <c r="D39" s="15"/>
    </row>
  </sheetData>
  <mergeCells count="7">
    <mergeCell ref="A33:D35"/>
    <mergeCell ref="B22:B23"/>
    <mergeCell ref="A1:D1"/>
    <mergeCell ref="A3:D3"/>
    <mergeCell ref="A4:D4"/>
    <mergeCell ref="C6:D6"/>
    <mergeCell ref="C7:D7"/>
  </mergeCells>
  <printOptions horizontalCentered="1"/>
  <pageMargins left="0.67" right="0.75" top="0.5905511811023623" bottom="1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2008-06-18T09:33:36Z</dcterms:created>
  <dcterms:modified xsi:type="dcterms:W3CDTF">2008-06-18T09:33:36Z</dcterms:modified>
  <cp:category/>
  <cp:version/>
  <cp:contentType/>
  <cp:contentStatus/>
</cp:coreProperties>
</file>