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10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'10.11'!$A$1:$I$24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/>
</workbook>
</file>

<file path=xl/sharedStrings.xml><?xml version="1.0" encoding="utf-8"?>
<sst xmlns="http://schemas.openxmlformats.org/spreadsheetml/2006/main" count="23" uniqueCount="11">
  <si>
    <t>CULTIVOS FORRAJEROS</t>
  </si>
  <si>
    <t>10.11.  OTRAS LEGUMINOSAS FORRAJERAS: Serie histórica de superficie cosechada y producción en verde</t>
  </si>
  <si>
    <t>Trébol</t>
  </si>
  <si>
    <t>Esparceta</t>
  </si>
  <si>
    <t>Zulla</t>
  </si>
  <si>
    <t>Otras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</si>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</sst>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0000_);\(#,##0.00000\)"/>
    <numFmt numFmtId="173" formatCode="0.0000000"/>
    <numFmt numFmtId="174" formatCode="#,##0__;\–#,##0__;0__;@__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#,##0\ &quot;pta&quot;;\-#,##0\ &quot;pta&quot;"/>
    <numFmt numFmtId="188" formatCode="#,##0\ &quot;pta&quot;;[Red]\-#,##0\ &quot;pta&quot;"/>
    <numFmt numFmtId="189" formatCode="#,##0.00\ &quot;pta&quot;;\-#,##0.00\ &quot;pta&quot;"/>
    <numFmt numFmtId="190" formatCode="#,##0.00\ &quot;pta&quot;;[Red]\-#,##0.00\ &quot;pta&quot;"/>
    <numFmt numFmtId="191" formatCode="_-* #,##0\ &quot;pta&quot;_-;\-* #,##0\ &quot;pta&quot;_-;_-* &quot;-&quot;\ &quot;pta&quot;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.00\ _p_t_a_-;\-* #,##0.00\ _p_t_a_-;_-* &quot;-&quot;??\ _p_t_a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</numFmts>
  <fonts count="10"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 quotePrefix="1">
      <alignment horizontal="center"/>
    </xf>
    <xf numFmtId="0" fontId="9" fillId="2" borderId="6" xfId="0" applyFont="1" applyFill="1" applyBorder="1" applyAlignment="1" quotePrefix="1">
      <alignment horizontal="center"/>
    </xf>
    <xf numFmtId="0" fontId="0" fillId="2" borderId="6" xfId="0" applyFill="1" applyBorder="1" applyAlignment="1" quotePrefix="1">
      <alignment horizontal="center"/>
    </xf>
    <xf numFmtId="0" fontId="0" fillId="2" borderId="7" xfId="0" applyFill="1" applyBorder="1" applyAlignment="1">
      <alignment/>
    </xf>
    <xf numFmtId="0" fontId="9" fillId="2" borderId="8" xfId="0" applyFont="1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170" fontId="0" fillId="2" borderId="6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170" fontId="0" fillId="2" borderId="9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170" fontId="0" fillId="2" borderId="9" xfId="0" applyNumberFormat="1" applyFill="1" applyBorder="1" applyAlignment="1" applyProtection="1">
      <alignment/>
      <protection/>
    </xf>
    <xf numFmtId="0" fontId="0" fillId="2" borderId="9" xfId="0" applyNumberFormat="1" applyFill="1" applyBorder="1" applyAlignment="1" applyProtection="1">
      <alignment/>
      <protection/>
    </xf>
    <xf numFmtId="0" fontId="0" fillId="2" borderId="9" xfId="0" applyNumberFormat="1" applyFill="1" applyBorder="1" applyAlignment="1">
      <alignment/>
    </xf>
    <xf numFmtId="0" fontId="0" fillId="2" borderId="7" xfId="0" applyFill="1" applyBorder="1" applyAlignment="1">
      <alignment horizontal="left"/>
    </xf>
    <xf numFmtId="170" fontId="0" fillId="2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71" fontId="0" fillId="2" borderId="10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J23"/>
  <sheetViews>
    <sheetView showGridLines="0" tabSelected="1" zoomScale="75" zoomScaleNormal="75" workbookViewId="0" topLeftCell="B1">
      <selection activeCell="L7" sqref="L7"/>
    </sheetView>
  </sheetViews>
  <sheetFormatPr defaultColWidth="11.421875" defaultRowHeight="12.75"/>
  <cols>
    <col min="1" max="1" width="15.7109375" style="5" customWidth="1"/>
    <col min="2" max="2" width="17.421875" style="5" customWidth="1"/>
    <col min="3" max="3" width="17.7109375" style="5" customWidth="1"/>
    <col min="4" max="5" width="17.00390625" style="5" customWidth="1"/>
    <col min="6" max="7" width="16.7109375" style="5" customWidth="1"/>
    <col min="8" max="8" width="17.140625" style="5" customWidth="1"/>
    <col min="9" max="9" width="16.28125" style="5" customWidth="1"/>
    <col min="10" max="17" width="11.140625" style="5" customWidth="1"/>
    <col min="18" max="16384" width="11.421875" style="5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4.25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6"/>
      <c r="B4" s="6"/>
      <c r="C4" s="7"/>
      <c r="D4" s="7"/>
      <c r="E4" s="7"/>
      <c r="F4" s="7"/>
      <c r="G4" s="7"/>
      <c r="H4" s="7"/>
      <c r="I4" s="7"/>
    </row>
    <row r="5" spans="1:10" ht="12.75">
      <c r="A5" s="8"/>
      <c r="B5" s="9" t="s">
        <v>2</v>
      </c>
      <c r="C5" s="10"/>
      <c r="D5" s="9" t="s">
        <v>3</v>
      </c>
      <c r="E5" s="10"/>
      <c r="F5" s="9" t="s">
        <v>4</v>
      </c>
      <c r="G5" s="10"/>
      <c r="H5" s="9" t="s">
        <v>5</v>
      </c>
      <c r="I5" s="11"/>
      <c r="J5" s="12"/>
    </row>
    <row r="6" spans="1:9" ht="12.75">
      <c r="A6" s="13" t="s">
        <v>6</v>
      </c>
      <c r="B6" s="14" t="s">
        <v>7</v>
      </c>
      <c r="C6" s="15" t="s">
        <v>8</v>
      </c>
      <c r="D6" s="14" t="s">
        <v>7</v>
      </c>
      <c r="E6" s="15" t="s">
        <v>8</v>
      </c>
      <c r="F6" s="14" t="s">
        <v>7</v>
      </c>
      <c r="G6" s="15" t="s">
        <v>8</v>
      </c>
      <c r="H6" s="14" t="s">
        <v>7</v>
      </c>
      <c r="I6" s="15" t="s">
        <v>8</v>
      </c>
    </row>
    <row r="7" spans="1:9" ht="13.5" thickBot="1">
      <c r="A7" s="16"/>
      <c r="B7" s="17" t="s">
        <v>9</v>
      </c>
      <c r="C7" s="17" t="s">
        <v>10</v>
      </c>
      <c r="D7" s="17" t="s">
        <v>9</v>
      </c>
      <c r="E7" s="17" t="s">
        <v>10</v>
      </c>
      <c r="F7" s="17" t="s">
        <v>9</v>
      </c>
      <c r="G7" s="17" t="s">
        <v>10</v>
      </c>
      <c r="H7" s="17" t="s">
        <v>9</v>
      </c>
      <c r="I7" s="17" t="s">
        <v>10</v>
      </c>
    </row>
    <row r="8" spans="1:9" ht="12.75">
      <c r="A8" s="18">
        <v>1990</v>
      </c>
      <c r="B8" s="19">
        <v>15.5</v>
      </c>
      <c r="C8" s="20">
        <v>359</v>
      </c>
      <c r="D8" s="19">
        <v>33.7</v>
      </c>
      <c r="E8" s="20">
        <v>330</v>
      </c>
      <c r="F8" s="19">
        <v>4.9</v>
      </c>
      <c r="G8" s="20">
        <v>45</v>
      </c>
      <c r="H8" s="21">
        <v>14.9</v>
      </c>
      <c r="I8" s="20">
        <v>169</v>
      </c>
    </row>
    <row r="9" spans="1:9" ht="12.75">
      <c r="A9" s="18">
        <v>1991</v>
      </c>
      <c r="B9" s="19">
        <v>11.2</v>
      </c>
      <c r="C9" s="20">
        <v>240</v>
      </c>
      <c r="D9" s="19">
        <v>33.1</v>
      </c>
      <c r="E9" s="20">
        <v>358</v>
      </c>
      <c r="F9" s="19">
        <v>4.9</v>
      </c>
      <c r="G9" s="20">
        <v>97</v>
      </c>
      <c r="H9" s="21">
        <v>13.6</v>
      </c>
      <c r="I9" s="20">
        <v>135</v>
      </c>
    </row>
    <row r="10" spans="1:9" ht="12.75">
      <c r="A10" s="18">
        <v>1992</v>
      </c>
      <c r="B10" s="19">
        <v>7.7</v>
      </c>
      <c r="C10" s="20">
        <v>177</v>
      </c>
      <c r="D10" s="19">
        <v>33.5</v>
      </c>
      <c r="E10" s="20">
        <v>299</v>
      </c>
      <c r="F10" s="19">
        <v>1.9</v>
      </c>
      <c r="G10" s="20">
        <v>39</v>
      </c>
      <c r="H10" s="21">
        <v>11.4</v>
      </c>
      <c r="I10" s="20">
        <v>103</v>
      </c>
    </row>
    <row r="11" spans="1:9" ht="12.75">
      <c r="A11" s="18">
        <v>1993</v>
      </c>
      <c r="B11" s="19">
        <v>5.4</v>
      </c>
      <c r="C11" s="20">
        <v>150</v>
      </c>
      <c r="D11" s="19">
        <v>21.9</v>
      </c>
      <c r="E11" s="20">
        <v>267</v>
      </c>
      <c r="F11" s="19">
        <v>1.6</v>
      </c>
      <c r="G11" s="20">
        <v>32</v>
      </c>
      <c r="H11" s="21">
        <v>5.9</v>
      </c>
      <c r="I11" s="20">
        <v>63</v>
      </c>
    </row>
    <row r="12" spans="1:9" ht="12.75">
      <c r="A12" s="18">
        <v>1994</v>
      </c>
      <c r="B12" s="19">
        <v>3.9</v>
      </c>
      <c r="C12" s="20">
        <v>106</v>
      </c>
      <c r="D12" s="19">
        <v>27.8</v>
      </c>
      <c r="E12" s="20">
        <v>276</v>
      </c>
      <c r="F12" s="19">
        <v>2.4</v>
      </c>
      <c r="G12" s="20">
        <v>49</v>
      </c>
      <c r="H12" s="21">
        <v>6.6</v>
      </c>
      <c r="I12" s="20">
        <v>63</v>
      </c>
    </row>
    <row r="13" spans="1:9" ht="12.75">
      <c r="A13" s="22">
        <v>1995</v>
      </c>
      <c r="B13" s="23">
        <v>3.4</v>
      </c>
      <c r="C13" s="24">
        <v>100</v>
      </c>
      <c r="D13" s="23">
        <v>20.3</v>
      </c>
      <c r="E13" s="24">
        <v>195</v>
      </c>
      <c r="F13" s="25">
        <v>2.4</v>
      </c>
      <c r="G13" s="24">
        <v>78</v>
      </c>
      <c r="H13" s="26">
        <v>8.4</v>
      </c>
      <c r="I13" s="20">
        <v>83</v>
      </c>
    </row>
    <row r="14" spans="1:9" ht="12.75">
      <c r="A14" s="22">
        <v>1996</v>
      </c>
      <c r="B14" s="23">
        <v>3.5</v>
      </c>
      <c r="C14" s="24">
        <v>117</v>
      </c>
      <c r="D14" s="23">
        <v>18.3</v>
      </c>
      <c r="E14" s="24">
        <v>197</v>
      </c>
      <c r="F14" s="23">
        <v>5.3</v>
      </c>
      <c r="G14" s="24">
        <v>142</v>
      </c>
      <c r="H14" s="27">
        <v>6</v>
      </c>
      <c r="I14" s="20">
        <v>84</v>
      </c>
    </row>
    <row r="15" spans="1:9" ht="12.75">
      <c r="A15" s="22">
        <v>1997</v>
      </c>
      <c r="B15" s="23">
        <v>3.5</v>
      </c>
      <c r="C15" s="24">
        <v>90</v>
      </c>
      <c r="D15" s="23">
        <v>14.4</v>
      </c>
      <c r="E15" s="24">
        <v>156</v>
      </c>
      <c r="F15" s="23">
        <v>2.3</v>
      </c>
      <c r="G15" s="24">
        <v>74</v>
      </c>
      <c r="H15" s="27">
        <v>7.8</v>
      </c>
      <c r="I15" s="20">
        <v>57</v>
      </c>
    </row>
    <row r="16" spans="1:9" ht="12.75">
      <c r="A16" s="22">
        <v>1998</v>
      </c>
      <c r="B16" s="23">
        <v>2.4</v>
      </c>
      <c r="C16" s="24">
        <v>51</v>
      </c>
      <c r="D16" s="23">
        <v>10.9</v>
      </c>
      <c r="E16" s="24">
        <v>136</v>
      </c>
      <c r="F16" s="23">
        <v>2.3</v>
      </c>
      <c r="G16" s="24">
        <v>74</v>
      </c>
      <c r="H16" s="27">
        <v>14.3</v>
      </c>
      <c r="I16" s="20">
        <v>113</v>
      </c>
    </row>
    <row r="17" spans="1:9" ht="12.75">
      <c r="A17" s="22">
        <v>1999</v>
      </c>
      <c r="B17" s="23">
        <v>1.9</v>
      </c>
      <c r="C17" s="24">
        <v>45</v>
      </c>
      <c r="D17" s="23">
        <v>10.3</v>
      </c>
      <c r="E17" s="24">
        <v>124</v>
      </c>
      <c r="F17" s="23">
        <v>2.3</v>
      </c>
      <c r="G17" s="24">
        <v>72</v>
      </c>
      <c r="H17" s="27">
        <v>4.7</v>
      </c>
      <c r="I17" s="20">
        <v>42</v>
      </c>
    </row>
    <row r="18" spans="1:9" ht="12.75">
      <c r="A18" s="22">
        <v>2000</v>
      </c>
      <c r="B18" s="23">
        <v>1.941</v>
      </c>
      <c r="C18" s="24">
        <v>34</v>
      </c>
      <c r="D18" s="23">
        <v>9.79</v>
      </c>
      <c r="E18" s="24">
        <v>124</v>
      </c>
      <c r="F18" s="23">
        <v>2.2</v>
      </c>
      <c r="G18" s="24">
        <v>70</v>
      </c>
      <c r="H18" s="27">
        <v>5.8</v>
      </c>
      <c r="I18" s="20">
        <v>58</v>
      </c>
    </row>
    <row r="19" spans="1:9" ht="12.75">
      <c r="A19" s="22">
        <v>2001</v>
      </c>
      <c r="B19" s="23">
        <v>1.495</v>
      </c>
      <c r="C19" s="24">
        <v>35.451</v>
      </c>
      <c r="D19" s="23">
        <v>9.684</v>
      </c>
      <c r="E19" s="24">
        <v>132.675</v>
      </c>
      <c r="F19" s="23">
        <v>2.08</v>
      </c>
      <c r="G19" s="24">
        <v>66.538</v>
      </c>
      <c r="H19" s="23">
        <v>3.594</v>
      </c>
      <c r="I19" s="20">
        <v>38.192</v>
      </c>
    </row>
    <row r="20" spans="1:9" ht="12.75">
      <c r="A20" s="22">
        <v>2002</v>
      </c>
      <c r="B20" s="23">
        <v>0.699</v>
      </c>
      <c r="C20" s="24">
        <v>17.176</v>
      </c>
      <c r="D20" s="23">
        <v>7.95</v>
      </c>
      <c r="E20" s="24">
        <v>115.483</v>
      </c>
      <c r="F20" s="23">
        <v>2.038</v>
      </c>
      <c r="G20" s="24">
        <v>66.197</v>
      </c>
      <c r="H20" s="23">
        <v>3.41</v>
      </c>
      <c r="I20" s="20">
        <v>38.359</v>
      </c>
    </row>
    <row r="21" spans="1:9" ht="12.75">
      <c r="A21" s="22">
        <v>2003</v>
      </c>
      <c r="B21" s="23">
        <v>11.9</v>
      </c>
      <c r="C21" s="24">
        <v>8.1</v>
      </c>
      <c r="D21" s="23">
        <v>11.9</v>
      </c>
      <c r="E21" s="24">
        <v>133.8</v>
      </c>
      <c r="F21" s="23">
        <v>2</v>
      </c>
      <c r="G21" s="24">
        <v>65</v>
      </c>
      <c r="H21" s="23">
        <v>4.6</v>
      </c>
      <c r="I21" s="20">
        <v>58.7</v>
      </c>
    </row>
    <row r="22" spans="1:9" ht="12.75">
      <c r="A22" s="22">
        <v>2004</v>
      </c>
      <c r="B22" s="23">
        <v>12.458</v>
      </c>
      <c r="C22" s="24">
        <v>15.292</v>
      </c>
      <c r="D22" s="23">
        <v>12.815</v>
      </c>
      <c r="E22" s="24">
        <v>149.075</v>
      </c>
      <c r="F22" s="23">
        <v>0.7</v>
      </c>
      <c r="G22" s="24">
        <v>21.102</v>
      </c>
      <c r="H22" s="23">
        <v>4.017</v>
      </c>
      <c r="I22" s="20">
        <v>49.014</v>
      </c>
    </row>
    <row r="23" spans="1:9" ht="13.5" thickBot="1">
      <c r="A23" s="28">
        <v>2005</v>
      </c>
      <c r="B23" s="29">
        <f>12108/1000</f>
        <v>12.108</v>
      </c>
      <c r="C23" s="30">
        <f>8697/1000</f>
        <v>8.697</v>
      </c>
      <c r="D23" s="29">
        <f>12068/1000</f>
        <v>12.068</v>
      </c>
      <c r="E23" s="30">
        <f>82718/1000</f>
        <v>82.718</v>
      </c>
      <c r="F23" s="29">
        <f>509/1000</f>
        <v>0.509</v>
      </c>
      <c r="G23" s="30">
        <f>15405/1000</f>
        <v>15.405</v>
      </c>
      <c r="H23" s="31">
        <f>3556/1000</f>
        <v>3.556</v>
      </c>
      <c r="I23" s="32">
        <f>32538/1000</f>
        <v>32.538</v>
      </c>
    </row>
  </sheetData>
  <mergeCells count="7">
    <mergeCell ref="A1:I1"/>
    <mergeCell ref="A3:I3"/>
    <mergeCell ref="A4:B4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2007-07-19T20:33:59Z</dcterms:created>
  <dcterms:modified xsi:type="dcterms:W3CDTF">2007-07-19T20:33:59Z</dcterms:modified>
  <cp:category/>
  <cp:version/>
  <cp:contentType/>
  <cp:contentStatus/>
</cp:coreProperties>
</file>