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6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'6.30'!$A$1:$H$27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<sst xmlns="http://schemas.openxmlformats.org/spreadsheetml/2006/main" count="22" uniqueCount="22">
  <si>
    <t>CEREALES GRANO</t>
  </si>
  <si>
    <t>6.30.  MAÍZ: Serie histórica de superficie, rendimiento, producción, precio,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</si>
  <si>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</si>
  <si>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</si>
  <si>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</si>
  <si>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</si>
  <si>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</si>
  <si>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</si>
  <si>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</si>
  <si>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</si>
  <si>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</si>
  <si>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</si>
  <si>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</si>
  <si>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</si>
  <si>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</si>
  <si>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</si>
  <si>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</si>
  <si>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</si>
  <si>
    <t>2006 (P)</t>
  </si>
  <si>
    <t>(P) Provisional.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</si>
  <si>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</si>
  <si>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No se incluye el valor de la semilla selecta.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</si>
</sst>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68" fontId="0" fillId="2" borderId="4" xfId="0" applyNumberFormat="1" applyFill="1" applyBorder="1" applyAlignment="1">
      <alignment/>
    </xf>
    <xf numFmtId="168" fontId="0" fillId="2" borderId="4" xfId="0" applyNumberFormat="1" applyFill="1" applyBorder="1" applyAlignment="1" applyProtection="1">
      <alignment/>
      <protection/>
    </xf>
    <xf numFmtId="39" fontId="0" fillId="2" borderId="4" xfId="0" applyNumberFormat="1" applyFill="1" applyBorder="1" applyAlignment="1" applyProtection="1">
      <alignment/>
      <protection/>
    </xf>
    <xf numFmtId="37" fontId="0" fillId="2" borderId="4" xfId="0" applyNumberFormat="1" applyFill="1" applyBorder="1" applyAlignment="1" applyProtection="1">
      <alignment/>
      <protection/>
    </xf>
    <xf numFmtId="0" fontId="0" fillId="2" borderId="9" xfId="0" applyFill="1" applyBorder="1" applyAlignment="1">
      <alignment horizontal="left"/>
    </xf>
    <xf numFmtId="168" fontId="0" fillId="2" borderId="1" xfId="0" applyNumberFormat="1" applyFill="1" applyBorder="1" applyAlignment="1" applyProtection="1">
      <alignment/>
      <protection/>
    </xf>
    <xf numFmtId="39" fontId="0" fillId="2" borderId="1" xfId="0" applyNumberFormat="1" applyFill="1" applyBorder="1" applyAlignment="1" applyProtection="1">
      <alignment/>
      <protection/>
    </xf>
    <xf numFmtId="37" fontId="0" fillId="2" borderId="1" xfId="0" applyNumberForma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8" fontId="0" fillId="2" borderId="1" xfId="0" applyNumberFormat="1" applyFill="1" applyBorder="1" applyAlignment="1">
      <alignment/>
    </xf>
    <xf numFmtId="39" fontId="0" fillId="2" borderId="1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8" fontId="0" fillId="2" borderId="11" xfId="0" applyNumberFormat="1" applyFont="1" applyFill="1" applyBorder="1" applyAlignment="1">
      <alignment/>
    </xf>
    <xf numFmtId="168" fontId="0" fillId="2" borderId="11" xfId="0" applyNumberFormat="1" applyFill="1" applyBorder="1" applyAlignment="1">
      <alignment/>
    </xf>
    <xf numFmtId="39" fontId="0" fillId="2" borderId="11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0" fontId="0" fillId="2" borderId="0" xfId="0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"/>
  <dimension ref="A1:I29"/>
  <sheetViews>
    <sheetView showGridLines="0" tabSelected="1" zoomScale="75" zoomScaleNormal="75" zoomScaleSheetLayoutView="75" workbookViewId="0" topLeftCell="A1">
      <selection activeCell="H38" sqref="H38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7.00390625" style="0" customWidth="1"/>
    <col min="5" max="8" width="14.7109375" style="0" customWidth="1"/>
    <col min="9" max="9" width="11.7109375" style="0" bestFit="1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4.25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.75" thickBot="1">
      <c r="A4" s="5"/>
      <c r="B4" s="6"/>
      <c r="C4" s="6"/>
      <c r="D4" s="6"/>
      <c r="E4" s="6"/>
      <c r="F4" s="6"/>
      <c r="G4" s="6"/>
      <c r="H4" s="6"/>
    </row>
    <row r="5" spans="1:8" ht="12.75">
      <c r="A5" s="7"/>
      <c r="B5" s="8"/>
      <c r="C5" s="8"/>
      <c r="D5" s="8"/>
      <c r="E5" s="9" t="s">
        <v>2</v>
      </c>
      <c r="F5" s="8"/>
      <c r="G5" s="10" t="s">
        <v>3</v>
      </c>
      <c r="H5" s="11"/>
    </row>
    <row r="6" spans="1:8" ht="12.75" customHeight="1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20</v>
      </c>
      <c r="G6" s="14" t="s">
        <v>9</v>
      </c>
      <c r="H6" s="15"/>
    </row>
    <row r="7" spans="1:8" ht="12.75">
      <c r="A7" s="16"/>
      <c r="B7" s="13" t="s">
        <v>10</v>
      </c>
      <c r="C7" s="13" t="s">
        <v>11</v>
      </c>
      <c r="D7" s="17" t="s">
        <v>12</v>
      </c>
      <c r="E7" s="13" t="s">
        <v>13</v>
      </c>
      <c r="F7" s="13" t="s">
        <v>14</v>
      </c>
      <c r="G7" s="13" t="s">
        <v>15</v>
      </c>
      <c r="H7" s="13" t="s">
        <v>16</v>
      </c>
    </row>
    <row r="8" spans="1:8" ht="13.5" thickBot="1">
      <c r="A8" s="18"/>
      <c r="B8" s="19"/>
      <c r="C8" s="19"/>
      <c r="D8" s="19"/>
      <c r="E8" s="20" t="s">
        <v>17</v>
      </c>
      <c r="F8" s="19"/>
      <c r="G8" s="19"/>
      <c r="H8" s="19"/>
    </row>
    <row r="9" spans="1:8" ht="12.75">
      <c r="A9" s="21">
        <v>1990</v>
      </c>
      <c r="B9" s="22">
        <v>466.3</v>
      </c>
      <c r="C9" s="23">
        <v>65.33990992923012</v>
      </c>
      <c r="D9" s="23">
        <v>3046.8</v>
      </c>
      <c r="E9" s="24">
        <v>16.437681054896448</v>
      </c>
      <c r="F9" s="25">
        <v>500823.26638058486</v>
      </c>
      <c r="G9" s="25">
        <v>1817789</v>
      </c>
      <c r="H9" s="25">
        <v>152846</v>
      </c>
    </row>
    <row r="10" spans="1:8" ht="12.75">
      <c r="A10" s="21">
        <v>1991</v>
      </c>
      <c r="B10" s="23">
        <v>484.8</v>
      </c>
      <c r="C10" s="23">
        <v>66.69348184818482</v>
      </c>
      <c r="D10" s="23">
        <v>3233.3</v>
      </c>
      <c r="E10" s="24">
        <v>16.47975190220331</v>
      </c>
      <c r="F10" s="25">
        <v>532839.8182539396</v>
      </c>
      <c r="G10" s="25">
        <v>1680772</v>
      </c>
      <c r="H10" s="25">
        <v>285424</v>
      </c>
    </row>
    <row r="11" spans="1:8" ht="12.75">
      <c r="A11" s="21">
        <v>1992</v>
      </c>
      <c r="B11" s="23">
        <v>393</v>
      </c>
      <c r="C11" s="23">
        <v>70.16539440203562</v>
      </c>
      <c r="D11" s="23">
        <v>2757.5</v>
      </c>
      <c r="E11" s="24">
        <v>15.409950356400179</v>
      </c>
      <c r="F11" s="25">
        <v>424929.3810777349</v>
      </c>
      <c r="G11" s="25">
        <v>1815040</v>
      </c>
      <c r="H11" s="25">
        <v>146293</v>
      </c>
    </row>
    <row r="12" spans="1:8" ht="12.75">
      <c r="A12" s="21">
        <v>1993</v>
      </c>
      <c r="B12" s="23">
        <v>264.5</v>
      </c>
      <c r="C12" s="23">
        <v>61.73534971644613</v>
      </c>
      <c r="D12" s="23">
        <v>1632.9</v>
      </c>
      <c r="E12" s="24">
        <v>17.11682473285012</v>
      </c>
      <c r="F12" s="25">
        <v>279500.6310627096</v>
      </c>
      <c r="G12" s="25">
        <v>2401345</v>
      </c>
      <c r="H12" s="25">
        <v>130164</v>
      </c>
    </row>
    <row r="13" spans="1:8" ht="12.75">
      <c r="A13" s="21">
        <v>1994</v>
      </c>
      <c r="B13" s="23">
        <v>341.8</v>
      </c>
      <c r="C13" s="23">
        <v>68.56641310708015</v>
      </c>
      <c r="D13" s="23">
        <v>2343.6</v>
      </c>
      <c r="E13" s="24">
        <v>15.926820766170232</v>
      </c>
      <c r="F13" s="25">
        <v>373260.9714759655</v>
      </c>
      <c r="G13" s="25">
        <v>2376585</v>
      </c>
      <c r="H13" s="25">
        <v>45708</v>
      </c>
    </row>
    <row r="14" spans="1:9" ht="12.75">
      <c r="A14" s="26">
        <v>1995</v>
      </c>
      <c r="B14" s="27">
        <v>357.5</v>
      </c>
      <c r="C14" s="27">
        <v>72.45874125874126</v>
      </c>
      <c r="D14" s="27">
        <v>2590.4</v>
      </c>
      <c r="E14" s="28">
        <v>16.64803529143077</v>
      </c>
      <c r="F14" s="29">
        <v>431250.70618922263</v>
      </c>
      <c r="G14" s="29">
        <v>3141440</v>
      </c>
      <c r="H14" s="25">
        <v>118320</v>
      </c>
      <c r="I14" s="30"/>
    </row>
    <row r="15" spans="1:8" ht="12.75">
      <c r="A15" s="26">
        <v>1996</v>
      </c>
      <c r="B15" s="31">
        <v>439.7</v>
      </c>
      <c r="C15" s="27">
        <v>85.31043893563793</v>
      </c>
      <c r="D15" s="31">
        <v>3751.1</v>
      </c>
      <c r="E15" s="32">
        <v>15.524142656233096</v>
      </c>
      <c r="F15" s="33">
        <v>582326.1151779596</v>
      </c>
      <c r="G15" s="33">
        <v>2139275</v>
      </c>
      <c r="H15" s="34">
        <v>126116</v>
      </c>
    </row>
    <row r="16" spans="1:8" ht="12.75">
      <c r="A16" s="26">
        <v>1997</v>
      </c>
      <c r="B16" s="31">
        <v>487.2</v>
      </c>
      <c r="C16" s="31">
        <v>91.41420361247947</v>
      </c>
      <c r="D16" s="31">
        <v>4453.7</v>
      </c>
      <c r="E16" s="32">
        <v>14.039642758405154</v>
      </c>
      <c r="F16" s="33">
        <v>625283.5695310902</v>
      </c>
      <c r="G16" s="33">
        <v>2547990</v>
      </c>
      <c r="H16" s="34">
        <v>179770</v>
      </c>
    </row>
    <row r="17" spans="1:8" ht="12.75">
      <c r="A17" s="26">
        <v>1998</v>
      </c>
      <c r="B17" s="31">
        <v>459.1</v>
      </c>
      <c r="C17" s="31">
        <v>94.73099542583314</v>
      </c>
      <c r="D17" s="31">
        <v>4349.1</v>
      </c>
      <c r="E17" s="32">
        <v>13.793227795607804</v>
      </c>
      <c r="F17" s="33">
        <v>599881.2700587789</v>
      </c>
      <c r="G17" s="33">
        <v>2733154</v>
      </c>
      <c r="H17" s="34">
        <v>176077</v>
      </c>
    </row>
    <row r="18" spans="1:8" ht="12.75">
      <c r="A18" s="26">
        <v>1999</v>
      </c>
      <c r="B18" s="31">
        <v>394.9</v>
      </c>
      <c r="C18" s="31">
        <v>94.47961509242846</v>
      </c>
      <c r="D18" s="31">
        <v>3731</v>
      </c>
      <c r="E18" s="32">
        <v>14.08171360571202</v>
      </c>
      <c r="F18" s="33">
        <v>525388.7346291154</v>
      </c>
      <c r="G18" s="33">
        <v>3045421</v>
      </c>
      <c r="H18" s="34">
        <v>98817</v>
      </c>
    </row>
    <row r="19" spans="1:8" ht="12.75">
      <c r="A19" s="26">
        <v>2000</v>
      </c>
      <c r="B19" s="31">
        <v>433.1</v>
      </c>
      <c r="C19" s="31">
        <v>92.16809051027477</v>
      </c>
      <c r="D19" s="31">
        <v>3991.8</v>
      </c>
      <c r="E19" s="32">
        <v>14.334138689553209</v>
      </c>
      <c r="F19" s="33">
        <v>572190.148209585</v>
      </c>
      <c r="G19" s="35">
        <v>3629845.329</v>
      </c>
      <c r="H19" s="36">
        <v>77546.018</v>
      </c>
    </row>
    <row r="20" spans="1:8" ht="12.75">
      <c r="A20" s="37">
        <v>2001</v>
      </c>
      <c r="B20" s="38">
        <v>512.5</v>
      </c>
      <c r="C20" s="31">
        <v>97.20780487804876</v>
      </c>
      <c r="D20" s="38">
        <v>4981.9</v>
      </c>
      <c r="E20" s="39">
        <v>13.64</v>
      </c>
      <c r="F20" s="33">
        <v>679531.16</v>
      </c>
      <c r="G20" s="35">
        <v>2829647.795</v>
      </c>
      <c r="H20" s="36">
        <v>166243.885</v>
      </c>
    </row>
    <row r="21" spans="1:8" ht="12.75">
      <c r="A21" s="37">
        <v>2002</v>
      </c>
      <c r="B21" s="38">
        <v>465.134</v>
      </c>
      <c r="C21" s="31">
        <v>95.14189459381596</v>
      </c>
      <c r="D21" s="38">
        <v>4425.373</v>
      </c>
      <c r="E21" s="39">
        <v>13.7</v>
      </c>
      <c r="F21" s="33">
        <v>606276.1009999999</v>
      </c>
      <c r="G21" s="35">
        <v>3555710.654</v>
      </c>
      <c r="H21" s="36">
        <v>123833.559</v>
      </c>
    </row>
    <row r="22" spans="1:8" ht="12.75">
      <c r="A22" s="37">
        <v>2003</v>
      </c>
      <c r="B22" s="38">
        <v>476.118</v>
      </c>
      <c r="C22" s="31">
        <v>91.46887956346956</v>
      </c>
      <c r="D22" s="38">
        <v>4354.998</v>
      </c>
      <c r="E22" s="39">
        <v>14.79</v>
      </c>
      <c r="F22" s="33">
        <v>644104.2041999999</v>
      </c>
      <c r="G22" s="35">
        <v>3936591</v>
      </c>
      <c r="H22" s="36">
        <v>127312</v>
      </c>
    </row>
    <row r="23" spans="1:8" ht="12.75">
      <c r="A23" s="37">
        <v>2004</v>
      </c>
      <c r="B23" s="38">
        <v>479.801</v>
      </c>
      <c r="C23" s="31">
        <f>D23/B23*10</f>
        <v>100.69064049470511</v>
      </c>
      <c r="D23" s="38">
        <v>4831.147</v>
      </c>
      <c r="E23" s="39">
        <v>14.67</v>
      </c>
      <c r="F23" s="33">
        <f>10*E23*D23</f>
        <v>708729.2649</v>
      </c>
      <c r="G23" s="35">
        <v>2775082</v>
      </c>
      <c r="H23" s="36">
        <v>187902</v>
      </c>
    </row>
    <row r="24" spans="1:8" ht="12.75">
      <c r="A24" s="37">
        <v>2005</v>
      </c>
      <c r="B24" s="38">
        <f>414298/1000</f>
        <v>414.298</v>
      </c>
      <c r="C24" s="31">
        <f>D24/B24*10</f>
        <v>96.09918464486915</v>
      </c>
      <c r="D24" s="38">
        <f>3981370/1000</f>
        <v>3981.37</v>
      </c>
      <c r="E24" s="39">
        <v>13.5</v>
      </c>
      <c r="F24" s="33">
        <f>10*E24*D24</f>
        <v>537484.95</v>
      </c>
      <c r="G24" s="35">
        <v>4275611</v>
      </c>
      <c r="H24" s="36">
        <v>113204</v>
      </c>
    </row>
    <row r="25" spans="1:8" ht="13.5" thickBot="1">
      <c r="A25" s="40" t="s">
        <v>18</v>
      </c>
      <c r="B25" s="41">
        <f>353617/1000</f>
        <v>353.617</v>
      </c>
      <c r="C25" s="42">
        <f>D25/B25*10</f>
        <v>97.8685979463657</v>
      </c>
      <c r="D25" s="41">
        <v>3460.8</v>
      </c>
      <c r="E25" s="43">
        <v>15.19</v>
      </c>
      <c r="F25" s="44">
        <f>10*E25*D25</f>
        <v>525695.52</v>
      </c>
      <c r="G25" s="45"/>
      <c r="H25" s="46"/>
    </row>
    <row r="26" spans="1:8" ht="12.75" customHeight="1">
      <c r="A26" s="16" t="s">
        <v>21</v>
      </c>
      <c r="B26" s="16"/>
      <c r="C26" s="16"/>
      <c r="D26" s="16"/>
      <c r="E26" s="16"/>
      <c r="F26" s="16"/>
      <c r="G26" s="16"/>
      <c r="H26" s="16"/>
    </row>
    <row r="27" spans="1:8" ht="12.75">
      <c r="A27" s="47" t="s">
        <v>19</v>
      </c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2007-07-19T20:28:23Z</dcterms:created>
  <dcterms:modified xsi:type="dcterms:W3CDTF">2007-07-19T20:28:24Z</dcterms:modified>
  <cp:category/>
  <cp:version/>
  <cp:contentType/>
  <cp:contentStatus/>
</cp:coreProperties>
</file>