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'33.18'!$A$1:$J$20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<sst xmlns="http://schemas.openxmlformats.org/spreadsheetml/2006/main" count="43" uniqueCount="25">
  <si>
    <t>Millones de Euros</t>
  </si>
  <si>
    <t>Años</t>
  </si>
  <si>
    <t>Servicios</t>
  </si>
  <si>
    <t>Total</t>
  </si>
  <si>
    <t>Consumos</t>
  </si>
  <si>
    <t>Intermedios</t>
  </si>
  <si>
    <t xml:space="preserve">Semillas y </t>
  </si>
  <si>
    <t>Plantones</t>
  </si>
  <si>
    <t>Energia;</t>
  </si>
  <si>
    <t>Lubricantes</t>
  </si>
  <si>
    <t>Abonos</t>
  </si>
  <si>
    <t>Fitosanitarios</t>
  </si>
  <si>
    <t>Productos</t>
  </si>
  <si>
    <t>Mantenimiento</t>
  </si>
  <si>
    <t>Otros</t>
  </si>
  <si>
    <t>Bienes</t>
  </si>
  <si>
    <t>y Servicios</t>
  </si>
  <si>
    <t>Valores Constantes de 1995 a Precios Básicos</t>
  </si>
  <si>
    <t>Forestales</t>
  </si>
  <si>
    <t>de Material</t>
  </si>
  <si>
    <t>de Edificios</t>
  </si>
  <si>
    <t>S/d</t>
  </si>
  <si>
    <t>S/d: Sin dato</t>
  </si>
  <si>
    <t>MACROMAGNITUDES AGRARIAS</t>
  </si>
  <si>
    <t>33.18.  CONSUMOS INTERMEDIOS DE LA RAMA FORESTAL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</si>
</sst>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180" fontId="0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80" fontId="0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1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7109375" style="1" customWidth="1"/>
    <col min="11" max="16384" width="11.421875" style="1" customWidth="1"/>
  </cols>
  <sheetData>
    <row r="1" spans="1:10" ht="18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4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ht="12.75">
      <c r="A7" s="2"/>
      <c r="B7" s="3" t="s">
        <v>3</v>
      </c>
      <c r="C7" s="3"/>
      <c r="D7" s="3"/>
      <c r="E7" s="3"/>
      <c r="F7" s="2"/>
      <c r="G7" s="2"/>
      <c r="H7" s="2"/>
      <c r="I7" s="2"/>
      <c r="J7" s="15" t="s">
        <v>14</v>
      </c>
    </row>
    <row r="8" spans="1:10" ht="12.75">
      <c r="A8" s="4"/>
      <c r="B8" s="5" t="s">
        <v>4</v>
      </c>
      <c r="C8" s="5" t="s">
        <v>6</v>
      </c>
      <c r="D8" s="5" t="s">
        <v>8</v>
      </c>
      <c r="E8" s="5"/>
      <c r="F8" s="4" t="s">
        <v>12</v>
      </c>
      <c r="G8" s="4" t="s">
        <v>13</v>
      </c>
      <c r="H8" s="4" t="s">
        <v>13</v>
      </c>
      <c r="I8" s="4" t="s">
        <v>2</v>
      </c>
      <c r="J8" s="12" t="s">
        <v>15</v>
      </c>
    </row>
    <row r="9" spans="1:10" ht="13.5" thickBot="1">
      <c r="A9" s="6" t="s">
        <v>1</v>
      </c>
      <c r="B9" s="7" t="s">
        <v>5</v>
      </c>
      <c r="C9" s="7" t="s">
        <v>7</v>
      </c>
      <c r="D9" s="7" t="s">
        <v>9</v>
      </c>
      <c r="E9" s="7" t="s">
        <v>10</v>
      </c>
      <c r="F9" s="6" t="s">
        <v>11</v>
      </c>
      <c r="G9" s="6" t="s">
        <v>19</v>
      </c>
      <c r="H9" s="6" t="s">
        <v>20</v>
      </c>
      <c r="I9" s="6" t="s">
        <v>18</v>
      </c>
      <c r="J9" s="16" t="s">
        <v>16</v>
      </c>
    </row>
    <row r="10" spans="1:10" ht="12.75">
      <c r="A10" s="8">
        <v>1990</v>
      </c>
      <c r="B10" s="17">
        <f>SUM(C10:J10)</f>
        <v>72.41943917939578</v>
      </c>
      <c r="C10" s="9">
        <v>0.3571943289483785</v>
      </c>
      <c r="D10" s="9">
        <v>19.758218380650106</v>
      </c>
      <c r="E10" s="9">
        <v>0.26909562808015797</v>
      </c>
      <c r="F10" s="9">
        <v>4.483940976834252</v>
      </c>
      <c r="G10" s="9">
        <v>41.16940563357906</v>
      </c>
      <c r="H10" s="13" t="s">
        <v>21</v>
      </c>
      <c r="I10" s="9">
        <v>6.381584231303817</v>
      </c>
      <c r="J10" s="13" t="s">
        <v>21</v>
      </c>
    </row>
    <row r="11" spans="1:10" ht="12.75">
      <c r="A11" s="8">
        <v>1991</v>
      </c>
      <c r="B11" s="17">
        <f aca="true" t="shared" si="0" ref="B11:B18">SUM(C11:J11)</f>
        <v>71.0872826846433</v>
      </c>
      <c r="C11" s="9">
        <v>0.3860779674078161</v>
      </c>
      <c r="D11" s="9">
        <v>19.32254803632853</v>
      </c>
      <c r="E11" s="9">
        <v>0.30590587909112305</v>
      </c>
      <c r="F11" s="9">
        <v>4.450897063858504</v>
      </c>
      <c r="G11" s="9">
        <v>40.26175364309306</v>
      </c>
      <c r="H11" s="13" t="s">
        <v>21</v>
      </c>
      <c r="I11" s="9">
        <v>6.360100094864265</v>
      </c>
      <c r="J11" s="13" t="s">
        <v>21</v>
      </c>
    </row>
    <row r="12" spans="1:10" ht="12.75">
      <c r="A12" s="8">
        <v>1992</v>
      </c>
      <c r="B12" s="17">
        <f t="shared" si="0"/>
        <v>68.4440358881424</v>
      </c>
      <c r="C12" s="9">
        <v>0.544937978934723</v>
      </c>
      <c r="D12" s="9">
        <v>18.557283605433238</v>
      </c>
      <c r="E12" s="9">
        <v>0.269095628080158</v>
      </c>
      <c r="F12" s="9">
        <v>3.7410430047544625</v>
      </c>
      <c r="G12" s="9">
        <v>38.66681912213673</v>
      </c>
      <c r="H12" s="13" t="s">
        <v>21</v>
      </c>
      <c r="I12" s="9">
        <v>6.6648565488030895</v>
      </c>
      <c r="J12" s="13" t="s">
        <v>21</v>
      </c>
    </row>
    <row r="13" spans="1:10" ht="12.75">
      <c r="A13" s="8">
        <v>1993</v>
      </c>
      <c r="B13" s="17">
        <f t="shared" si="0"/>
        <v>65.29214466002128</v>
      </c>
      <c r="C13" s="9">
        <v>0.46310100329964965</v>
      </c>
      <c r="D13" s="9">
        <v>18.172378327319567</v>
      </c>
      <c r="E13" s="9">
        <v>0.3934888901172123</v>
      </c>
      <c r="F13" s="9">
        <v>2.526089133021113</v>
      </c>
      <c r="G13" s="9">
        <v>37.86555238821001</v>
      </c>
      <c r="H13" s="13" t="s">
        <v>21</v>
      </c>
      <c r="I13" s="9">
        <v>5.871534918053724</v>
      </c>
      <c r="J13" s="13" t="s">
        <v>21</v>
      </c>
    </row>
    <row r="14" spans="1:10" ht="12.75">
      <c r="A14" s="8">
        <v>1994</v>
      </c>
      <c r="B14" s="17">
        <f t="shared" si="0"/>
        <v>90.11322654307175</v>
      </c>
      <c r="C14" s="9">
        <v>20.789480175154544</v>
      </c>
      <c r="D14" s="9">
        <v>20.198434850303748</v>
      </c>
      <c r="E14" s="9">
        <v>0.23863197207108358</v>
      </c>
      <c r="F14" s="9">
        <v>1.8923540877362086</v>
      </c>
      <c r="G14" s="9">
        <v>42.08718955326119</v>
      </c>
      <c r="H14" s="13" t="s">
        <v>21</v>
      </c>
      <c r="I14" s="9">
        <v>4.907135904544968</v>
      </c>
      <c r="J14" s="13" t="s">
        <v>21</v>
      </c>
    </row>
    <row r="15" spans="1:10" ht="12.75">
      <c r="A15" s="8">
        <v>1995</v>
      </c>
      <c r="B15" s="17">
        <f t="shared" si="0"/>
        <v>115.42377363480101</v>
      </c>
      <c r="C15" s="9">
        <v>39.41557582969721</v>
      </c>
      <c r="D15" s="9">
        <v>24.40890459533855</v>
      </c>
      <c r="E15" s="9">
        <v>0.32875362109792894</v>
      </c>
      <c r="F15" s="9">
        <v>1.750147247965574</v>
      </c>
      <c r="G15" s="9">
        <v>44.32043561357326</v>
      </c>
      <c r="H15" s="13" t="s">
        <v>21</v>
      </c>
      <c r="I15" s="9">
        <v>5.199956727128485</v>
      </c>
      <c r="J15" s="13" t="s">
        <v>21</v>
      </c>
    </row>
    <row r="16" spans="1:10" ht="12.75">
      <c r="A16" s="8">
        <v>1996</v>
      </c>
      <c r="B16" s="17">
        <f t="shared" si="0"/>
        <v>124.90959876512291</v>
      </c>
      <c r="C16" s="9">
        <v>51.43983452036108</v>
      </c>
      <c r="D16" s="9">
        <v>23.47391815204668</v>
      </c>
      <c r="E16" s="9">
        <v>0.22593878206730253</v>
      </c>
      <c r="F16" s="9">
        <v>2.0015170145310943</v>
      </c>
      <c r="G16" s="9">
        <v>42.62333747322269</v>
      </c>
      <c r="H16" s="13" t="s">
        <v>21</v>
      </c>
      <c r="I16" s="9">
        <v>5.145052822894076</v>
      </c>
      <c r="J16" s="13" t="s">
        <v>21</v>
      </c>
    </row>
    <row r="17" spans="1:10" ht="12.75">
      <c r="A17" s="8">
        <v>1997</v>
      </c>
      <c r="B17" s="17">
        <f t="shared" si="0"/>
        <v>117.87582831501685</v>
      </c>
      <c r="C17" s="9">
        <v>41.3642586377606</v>
      </c>
      <c r="D17" s="9">
        <v>20.60910150529904</v>
      </c>
      <c r="E17" s="9">
        <v>0.2157842300642777</v>
      </c>
      <c r="F17" s="9">
        <v>3.706228882155014</v>
      </c>
      <c r="G17" s="9">
        <v>41.883706641905725</v>
      </c>
      <c r="H17" s="13" t="s">
        <v>21</v>
      </c>
      <c r="I17" s="9">
        <v>10.09674841783219</v>
      </c>
      <c r="J17" s="13" t="s">
        <v>21</v>
      </c>
    </row>
    <row r="18" spans="1:10" ht="13.5" thickBot="1">
      <c r="A18" s="10">
        <v>1998</v>
      </c>
      <c r="B18" s="18">
        <f t="shared" si="0"/>
        <v>115.26283475250459</v>
      </c>
      <c r="C18" s="11">
        <v>40.53722378987203</v>
      </c>
      <c r="D18" s="11">
        <v>20.56060950175716</v>
      </c>
      <c r="E18" s="11">
        <v>0.21324559206352148</v>
      </c>
      <c r="F18" s="11">
        <v>3.6318800779595777</v>
      </c>
      <c r="G18" s="11">
        <v>40.62734742158649</v>
      </c>
      <c r="H18" s="14" t="s">
        <v>21</v>
      </c>
      <c r="I18" s="11">
        <v>9.69252836926581</v>
      </c>
      <c r="J18" s="14" t="s">
        <v>21</v>
      </c>
    </row>
    <row r="19" ht="12.75">
      <c r="A19" s="1" t="s">
        <v>22</v>
      </c>
    </row>
  </sheetData>
  <mergeCells count="4">
    <mergeCell ref="A3:J3"/>
    <mergeCell ref="A4:J4"/>
    <mergeCell ref="A5:J5"/>
    <mergeCell ref="A1:J1"/>
  </mergeCells>
  <printOptions/>
  <pageMargins left="0.11811023622047245" right="0.75" top="1" bottom="1" header="0" footer="0"/>
  <pageSetup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