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6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<sst xmlns="http://schemas.openxmlformats.org/spreadsheetml/2006/main" count="24" uniqueCount="23">
  <si>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OTROS CULTIVOS LEÑOSOS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</si>
  <si>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</si>
  <si>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</si>
  <si>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</si>
  <si>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</si>
  <si>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</si>
  <si>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</si>
  <si>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</si>
  <si>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</si>
  <si>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</si>
  <si>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</si>
  <si>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</si>
  <si>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</si>
  <si>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</si>
  <si>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</si>
  <si>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</si>
  <si>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</si>
  <si>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</si>
  <si>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</si>
  <si>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</si>
  <si>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>18.6.  ALCAPARRA: Serie histórica de superficie, rendimiento, producción y valor</t>
  </si>
  <si>
    <t>(toneladas)</t>
  </si>
  <si>
    <t>(hectáreas)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</si>
</sst>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&quot;$&quot;#,##0;\-&quot;$&quot;#,##0"/>
    <numFmt numFmtId="237" formatCode="&quot;$&quot;#,##0;[Red]\-&quot;$&quot;#,##0"/>
    <numFmt numFmtId="238" formatCode="&quot;$&quot;#,##0.00;\-&quot;$&quot;#,##0.00"/>
    <numFmt numFmtId="239" formatCode="&quot;$&quot;#,##0.00;[Red]\-&quot;$&quot;#,##0.00"/>
    <numFmt numFmtId="240" formatCode="_-&quot;$&quot;* #,##0_-;\-&quot;$&quot;* #,##0_-;_-&quot;$&quot;* &quot;-&quot;_-;_-@_-"/>
    <numFmt numFmtId="241" formatCode="_-* #,##0_-;\-* #,##0_-;_-* &quot;-&quot;_-;_-@_-"/>
    <numFmt numFmtId="242" formatCode="_-&quot;$&quot;* #,##0.00_-;\-&quot;$&quot;* #,##0.00_-;_-&quot;$&quot;* &quot;-&quot;??_-;_-@_-"/>
    <numFmt numFmtId="243" formatCode="_-* #,##0.00_-;\-* #,##0.00_-;_-* &quot;-&quot;??_-;_-@_-"/>
    <numFmt numFmtId="244" formatCode="&quot;Sí&quot;;&quot;Sí&quot;;&quot;No&quot;"/>
    <numFmt numFmtId="245" formatCode="&quot;Verdadero&quot;;&quot;Verdadero&quot;;&quot;Falso&quot;"/>
    <numFmt numFmtId="246" formatCode="&quot;Activado&quot;;&quot;Activado&quot;;&quot;Desactivado&quot;"/>
    <numFmt numFmtId="247" formatCode="&quot;$&quot;#,##0_);\(&quot;$&quot;#,##0\)"/>
    <numFmt numFmtId="248" formatCode="&quot;$&quot;#,##0_);[Red]\(&quot;$&quot;#,##0\)"/>
    <numFmt numFmtId="249" formatCode="&quot;$&quot;#,##0.00_);\(&quot;$&quot;#,##0.00\)"/>
    <numFmt numFmtId="250" formatCode="&quot;$&quot;#,##0.00_);[Red]\(&quot;$&quot;#,##0.00\)"/>
    <numFmt numFmtId="251" formatCode="_(&quot;$&quot;* #,##0_);_(&quot;$&quot;* \(#,##0\);_(&quot;$&quot;* &quot;-&quot;_);_(@_)"/>
    <numFmt numFmtId="252" formatCode="_(* #,##0_);_(* \(#,##0\);_(* &quot;-&quot;_);_(@_)"/>
    <numFmt numFmtId="253" formatCode="_(&quot;$&quot;* #,##0.00_);_(&quot;$&quot;* \(#,##0.00\);_(&quot;$&quot;* &quot;-&quot;??_);_(@_)"/>
    <numFmt numFmtId="254" formatCode="_(* #,##0.00_);_(* \(#,##0.00\);_(* &quot;-&quot;??_);_(@_)"/>
    <numFmt numFmtId="255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7" fontId="0" fillId="2" borderId="5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 applyProtection="1">
      <alignment/>
      <protection/>
    </xf>
    <xf numFmtId="37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9" fontId="0" fillId="2" borderId="5" xfId="0" applyNumberFormat="1" applyFont="1" applyFill="1" applyBorder="1" applyAlignment="1">
      <alignment/>
    </xf>
    <xf numFmtId="39" fontId="0" fillId="2" borderId="2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37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8">
    <cellStyle name="Normal" xfId="0"/>
    <cellStyle name="Hyperlink" xfId="15"/>
    <cellStyle name="Comma" xfId="16"/>
    <cellStyle name="Comma [0]" xfId="17"/>
    <cellStyle name="Millares [0]_Ind_Alg" xfId="18"/>
    <cellStyle name="Millares [0]_Ind_Res" xfId="19"/>
    <cellStyle name="Millares [0]_olenoso_anuario" xfId="20"/>
    <cellStyle name="Millares_Ind_Alg" xfId="21"/>
    <cellStyle name="Millares_Ind_Res" xfId="22"/>
    <cellStyle name="Millares_olenoso_anuario" xfId="23"/>
    <cellStyle name="Millares_p84" xfId="24"/>
    <cellStyle name="Currency" xfId="25"/>
    <cellStyle name="Currency [0]" xfId="26"/>
    <cellStyle name="Moneda [0]_Ind_Alg" xfId="27"/>
    <cellStyle name="Moneda [0]_Ind_Res" xfId="28"/>
    <cellStyle name="Moneda [0]_olenoso_anuario" xfId="29"/>
    <cellStyle name="Moneda_Ind_Alg" xfId="30"/>
    <cellStyle name="Moneda_Ind_Res" xfId="31"/>
    <cellStyle name="Moneda_olenoso_anuario" xfId="32"/>
    <cellStyle name="Normal_DISTRI1" xfId="33"/>
    <cellStyle name="Normal_DISTRI2" xfId="34"/>
    <cellStyle name="Normal_DISTRI3" xfId="35"/>
    <cellStyle name="Normal_DISTRI4" xfId="36"/>
    <cellStyle name="Normal_DISTRI5" xfId="37"/>
    <cellStyle name="Normal_DISTRI6" xfId="38"/>
    <cellStyle name="Normal_DISTRI7" xfId="39"/>
    <cellStyle name="Normal_DISTRI8" xfId="40"/>
    <cellStyle name="Normal_DISTRI8_AEA2001-C11" xfId="41"/>
    <cellStyle name="Normal_DISTRI8_frutnocit_anuario" xfId="42"/>
    <cellStyle name="Normal_DISTRI8_industriales_anuario" xfId="43"/>
    <cellStyle name="Normal_DISTRI8_olenoso_anuario" xfId="44"/>
    <cellStyle name="Normal_faoagricola2.0" xfId="45"/>
    <cellStyle name="Normal_faoagricola2.0_AEA2001-C11" xfId="46"/>
    <cellStyle name="Normal_faoagricola2.0_frutnocit_anuario" xfId="47"/>
    <cellStyle name="Normal_faoagricola2.0_industriales_anuario" xfId="48"/>
    <cellStyle name="Normal_faoagricola2.0_olenoso_anuario" xfId="49"/>
    <cellStyle name="Normal_MEDPRO10" xfId="50"/>
    <cellStyle name="Normal_MEDPRO11" xfId="51"/>
    <cellStyle name="Normal_MEDPRO12" xfId="52"/>
    <cellStyle name="Normal_MEDPRO13" xfId="53"/>
    <cellStyle name="Normal_MEDPRO14" xfId="54"/>
    <cellStyle name="Normal_MEDPRO15" xfId="55"/>
    <cellStyle name="Normal_MEDPRO16" xfId="56"/>
    <cellStyle name="Normal_MEDPRO8" xfId="57"/>
    <cellStyle name="Normal_MEDPRO9" xfId="58"/>
    <cellStyle name="Normal_MEDPRO9_AEA2001-C11" xfId="59"/>
    <cellStyle name="Normal_MEPRO1" xfId="60"/>
    <cellStyle name="Normal_MEPRO2" xfId="61"/>
    <cellStyle name="Normal_MEPRO2_AEA2001-C11" xfId="62"/>
    <cellStyle name="Normal_MEPRO3" xfId="63"/>
    <cellStyle name="Normal_MEPRO3_AEA2001-C11" xfId="64"/>
    <cellStyle name="Normal_MEPRO4" xfId="65"/>
    <cellStyle name="Normal_MEPRO4_AEA2001-C11" xfId="66"/>
    <cellStyle name="Normal_MEPRO5" xfId="67"/>
    <cellStyle name="Normal_MEPRO5_AEA2001-C11" xfId="68"/>
    <cellStyle name="Normal_Mepro6" xfId="69"/>
    <cellStyle name="Normal_MEPRO7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S9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8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3" spans="1:8" s="2" customFormat="1" ht="15">
      <c r="A3" s="44" t="s">
        <v>20</v>
      </c>
      <c r="B3" s="44"/>
      <c r="C3" s="44"/>
      <c r="D3" s="44"/>
      <c r="E3" s="44"/>
      <c r="F3" s="44"/>
      <c r="G3" s="44"/>
      <c r="H3" s="44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</row>
    <row r="6" spans="1:8" ht="12.75">
      <c r="A6" s="12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</row>
    <row r="7" spans="1:8" ht="12.75">
      <c r="A7" s="5"/>
      <c r="B7" s="8" t="s">
        <v>12</v>
      </c>
      <c r="C7" s="8" t="s">
        <v>13</v>
      </c>
      <c r="D7" s="10"/>
      <c r="E7" s="8" t="s">
        <v>14</v>
      </c>
      <c r="F7" s="8" t="s">
        <v>21</v>
      </c>
      <c r="G7" s="10" t="s">
        <v>15</v>
      </c>
      <c r="H7" s="10" t="s">
        <v>16</v>
      </c>
    </row>
    <row r="8" spans="1:8" ht="13.5" thickBot="1">
      <c r="A8" s="15"/>
      <c r="B8" s="10" t="s">
        <v>22</v>
      </c>
      <c r="C8" s="10" t="s">
        <v>22</v>
      </c>
      <c r="D8" s="10" t="s">
        <v>17</v>
      </c>
      <c r="E8" s="8" t="s">
        <v>18</v>
      </c>
      <c r="F8" s="9"/>
      <c r="G8" s="10" t="s">
        <v>19</v>
      </c>
      <c r="H8" s="9"/>
    </row>
    <row r="9" spans="1:8" ht="12.75">
      <c r="A9" s="16">
        <v>1985</v>
      </c>
      <c r="B9" s="19">
        <v>5718</v>
      </c>
      <c r="C9" s="19">
        <v>3900</v>
      </c>
      <c r="D9" s="17">
        <v>4183</v>
      </c>
      <c r="E9" s="18">
        <v>8</v>
      </c>
      <c r="F9" s="19">
        <v>4655</v>
      </c>
      <c r="G9" s="35">
        <v>252.72558989338046</v>
      </c>
      <c r="H9" s="19">
        <v>11764.37620953686</v>
      </c>
    </row>
    <row r="10" spans="1:8" ht="12.75">
      <c r="A10" s="20">
        <v>1986</v>
      </c>
      <c r="B10" s="23">
        <v>5947</v>
      </c>
      <c r="C10" s="23">
        <v>4102</v>
      </c>
      <c r="D10" s="21">
        <v>3677</v>
      </c>
      <c r="E10" s="22">
        <v>10.7</v>
      </c>
      <c r="F10" s="23">
        <v>4380</v>
      </c>
      <c r="G10" s="36">
        <v>253.42276393446568</v>
      </c>
      <c r="H10" s="23">
        <v>11099.917060329595</v>
      </c>
    </row>
    <row r="11" spans="1:8" ht="12.75">
      <c r="A11" s="20">
        <v>1987</v>
      </c>
      <c r="B11" s="23">
        <v>6604</v>
      </c>
      <c r="C11" s="23">
        <v>5170</v>
      </c>
      <c r="D11" s="21">
        <v>3629</v>
      </c>
      <c r="E11" s="22">
        <v>6.8</v>
      </c>
      <c r="F11" s="23">
        <v>4489</v>
      </c>
      <c r="G11" s="36">
        <v>188.8199728342529</v>
      </c>
      <c r="H11" s="23">
        <v>8476.128580529612</v>
      </c>
    </row>
    <row r="12" spans="1:8" ht="12.75">
      <c r="A12" s="20">
        <v>1988</v>
      </c>
      <c r="B12" s="23">
        <v>6478</v>
      </c>
      <c r="C12" s="23">
        <v>5246</v>
      </c>
      <c r="D12" s="21">
        <v>1950</v>
      </c>
      <c r="E12" s="22">
        <v>6.6</v>
      </c>
      <c r="F12" s="23">
        <v>3488</v>
      </c>
      <c r="G12" s="36">
        <v>202.04223913069612</v>
      </c>
      <c r="H12" s="23">
        <v>7047.23330087868</v>
      </c>
    </row>
    <row r="13" spans="1:8" ht="12.75">
      <c r="A13" s="20">
        <v>1989</v>
      </c>
      <c r="B13" s="23">
        <v>3434</v>
      </c>
      <c r="C13" s="23">
        <v>3173</v>
      </c>
      <c r="D13" s="21">
        <v>1706</v>
      </c>
      <c r="E13" s="22">
        <v>7.8</v>
      </c>
      <c r="F13" s="23">
        <v>2489</v>
      </c>
      <c r="G13" s="36">
        <v>230.18763597898862</v>
      </c>
      <c r="H13" s="23">
        <v>5729.370259517027</v>
      </c>
    </row>
    <row r="14" spans="1:8" ht="12.75">
      <c r="A14" s="20">
        <v>1990</v>
      </c>
      <c r="B14" s="23">
        <v>4462</v>
      </c>
      <c r="C14" s="23">
        <v>4077</v>
      </c>
      <c r="D14" s="21">
        <v>1638</v>
      </c>
      <c r="E14" s="22">
        <v>8.8</v>
      </c>
      <c r="F14" s="23">
        <v>3578</v>
      </c>
      <c r="G14" s="36">
        <v>210.9552486387076</v>
      </c>
      <c r="H14" s="23">
        <v>7547.978796292957</v>
      </c>
    </row>
    <row r="15" spans="1:8" ht="12.75">
      <c r="A15" s="20">
        <v>1991</v>
      </c>
      <c r="B15" s="23">
        <v>4889</v>
      </c>
      <c r="C15" s="23">
        <v>4678</v>
      </c>
      <c r="D15" s="21">
        <v>1591</v>
      </c>
      <c r="E15" s="22">
        <v>5.4</v>
      </c>
      <c r="F15" s="23">
        <v>2617</v>
      </c>
      <c r="G15" s="36">
        <v>196.53095813349682</v>
      </c>
      <c r="H15" s="23">
        <v>5143.2151743536115</v>
      </c>
    </row>
    <row r="16" spans="1:8" ht="12.75">
      <c r="A16" s="20">
        <v>1992</v>
      </c>
      <c r="B16" s="23">
        <v>2148</v>
      </c>
      <c r="C16" s="23">
        <v>2022</v>
      </c>
      <c r="D16" s="21">
        <v>670</v>
      </c>
      <c r="E16" s="22">
        <v>7.7</v>
      </c>
      <c r="F16" s="23">
        <v>1549</v>
      </c>
      <c r="G16" s="36">
        <v>201.0385489163752</v>
      </c>
      <c r="H16" s="23">
        <v>3114.0871227146513</v>
      </c>
    </row>
    <row r="17" spans="1:8" ht="12.75">
      <c r="A17" s="24">
        <v>1993</v>
      </c>
      <c r="B17" s="28">
        <v>1854</v>
      </c>
      <c r="C17" s="28">
        <v>1762</v>
      </c>
      <c r="D17" s="26">
        <v>934</v>
      </c>
      <c r="E17" s="27">
        <v>8.1</v>
      </c>
      <c r="F17" s="28">
        <v>1431</v>
      </c>
      <c r="G17" s="37">
        <v>182.05858665993534</v>
      </c>
      <c r="H17" s="23">
        <v>2605.2583751036746</v>
      </c>
    </row>
    <row r="18" spans="1:8" ht="12.75">
      <c r="A18" s="24">
        <v>1994</v>
      </c>
      <c r="B18" s="28">
        <v>1828</v>
      </c>
      <c r="C18" s="28">
        <v>1736</v>
      </c>
      <c r="D18" s="26">
        <v>1158</v>
      </c>
      <c r="E18" s="27">
        <v>8</v>
      </c>
      <c r="F18" s="28">
        <v>1393</v>
      </c>
      <c r="G18" s="37">
        <v>152.80732753957665</v>
      </c>
      <c r="H18" s="23">
        <v>2128.6060726263026</v>
      </c>
    </row>
    <row r="19" spans="1:8" ht="12.75">
      <c r="A19" s="24">
        <v>1995</v>
      </c>
      <c r="B19" s="28">
        <v>1693</v>
      </c>
      <c r="C19" s="28">
        <v>1604</v>
      </c>
      <c r="D19" s="26">
        <v>397</v>
      </c>
      <c r="E19" s="27">
        <v>4.6</v>
      </c>
      <c r="F19" s="28">
        <v>974</v>
      </c>
      <c r="G19" s="37">
        <v>201.71769259432887</v>
      </c>
      <c r="H19" s="23">
        <v>1964.7303258687627</v>
      </c>
    </row>
    <row r="20" spans="1:8" ht="12.75">
      <c r="A20" s="24">
        <v>1996</v>
      </c>
      <c r="B20" s="28">
        <v>1373</v>
      </c>
      <c r="C20" s="28">
        <v>1286</v>
      </c>
      <c r="D20" s="26">
        <v>394</v>
      </c>
      <c r="E20" s="27">
        <v>7.256609642301711</v>
      </c>
      <c r="F20" s="28">
        <v>1327</v>
      </c>
      <c r="G20" s="37">
        <v>229.22601661197456</v>
      </c>
      <c r="H20" s="23">
        <v>3041.829240440902</v>
      </c>
    </row>
    <row r="21" spans="1:8" ht="12.75">
      <c r="A21" s="24">
        <v>1997</v>
      </c>
      <c r="B21" s="28">
        <v>4929</v>
      </c>
      <c r="C21" s="28">
        <v>1918</v>
      </c>
      <c r="D21" s="28">
        <v>387</v>
      </c>
      <c r="E21" s="25">
        <v>2.4402241918665277</v>
      </c>
      <c r="F21" s="28">
        <v>855</v>
      </c>
      <c r="G21" s="37">
        <v>247.6169870061183</v>
      </c>
      <c r="H21" s="23">
        <v>2117.125238902311</v>
      </c>
    </row>
    <row r="22" spans="1:8" ht="12.75">
      <c r="A22" s="24">
        <v>1998</v>
      </c>
      <c r="B22" s="28">
        <v>4530</v>
      </c>
      <c r="C22" s="28">
        <v>1509</v>
      </c>
      <c r="D22" s="28">
        <v>376</v>
      </c>
      <c r="E22" s="25">
        <v>3.1</v>
      </c>
      <c r="F22" s="28">
        <v>886</v>
      </c>
      <c r="G22" s="37">
        <v>269.79433365787986</v>
      </c>
      <c r="H22" s="23">
        <v>2390.3777962088157</v>
      </c>
    </row>
    <row r="23" spans="1:8" ht="12.75">
      <c r="A23" s="24">
        <v>1999</v>
      </c>
      <c r="B23" s="28">
        <v>4487</v>
      </c>
      <c r="C23" s="28">
        <v>1056</v>
      </c>
      <c r="D23" s="28">
        <v>379</v>
      </c>
      <c r="E23" s="25">
        <v>3.7</v>
      </c>
      <c r="F23" s="28">
        <v>765</v>
      </c>
      <c r="G23" s="37">
        <v>200.1370307597995</v>
      </c>
      <c r="H23" s="23">
        <v>1531.048285312466</v>
      </c>
    </row>
    <row r="24" spans="1:8" ht="12.75">
      <c r="A24" s="24">
        <v>2000</v>
      </c>
      <c r="B24" s="28">
        <v>4390</v>
      </c>
      <c r="C24" s="28">
        <v>919</v>
      </c>
      <c r="D24" s="28">
        <v>358</v>
      </c>
      <c r="E24" s="25">
        <v>3.57269858541893</v>
      </c>
      <c r="F24" s="28">
        <v>680</v>
      </c>
      <c r="G24" s="37">
        <v>232.89219044871567</v>
      </c>
      <c r="H24" s="23">
        <f>F24*G24/100</f>
        <v>1583.6668950512665</v>
      </c>
    </row>
    <row r="25" spans="1:8" ht="13.5" thickBot="1">
      <c r="A25" s="29">
        <v>2001</v>
      </c>
      <c r="B25" s="31">
        <v>4220</v>
      </c>
      <c r="C25" s="31">
        <v>623</v>
      </c>
      <c r="D25" s="31">
        <v>358.591</v>
      </c>
      <c r="E25" s="30">
        <v>3.60906902086677</v>
      </c>
      <c r="F25" s="31">
        <v>574</v>
      </c>
      <c r="G25" s="42">
        <v>115.41235440481772</v>
      </c>
      <c r="H25" s="32">
        <f>F25*G25/100</f>
        <v>662.4669142836538</v>
      </c>
    </row>
    <row r="26" spans="1:8" ht="12.75">
      <c r="A26" s="20"/>
      <c r="B26" s="39"/>
      <c r="C26" s="39"/>
      <c r="D26" s="39"/>
      <c r="E26" s="40"/>
      <c r="F26" s="39"/>
      <c r="G26" s="41"/>
      <c r="H26" s="39"/>
    </row>
    <row r="28" ht="12.75">
      <c r="E28" s="38"/>
    </row>
    <row r="29" spans="16:17" ht="12.75">
      <c r="P29" s="33"/>
      <c r="Q29" s="33"/>
    </row>
    <row r="30" spans="16:17" ht="12.75">
      <c r="P30" s="33"/>
      <c r="Q30" s="33"/>
    </row>
    <row r="31" spans="16:17" ht="12.75">
      <c r="P31" s="33"/>
      <c r="Q31" s="33"/>
    </row>
    <row r="32" spans="16:17" ht="12.75">
      <c r="P32" s="33"/>
      <c r="Q32" s="33"/>
    </row>
    <row r="36" spans="16:17" ht="12.75">
      <c r="P36" s="33"/>
      <c r="Q36" s="33"/>
    </row>
    <row r="37" spans="16:17" ht="12.75">
      <c r="P37" s="33"/>
      <c r="Q37" s="33"/>
    </row>
    <row r="38" spans="16:17" ht="12.75">
      <c r="P38" s="33"/>
      <c r="Q38" s="33"/>
    </row>
    <row r="39" spans="16:17" ht="12.75">
      <c r="P39" s="33"/>
      <c r="Q39" s="33"/>
    </row>
    <row r="40" spans="16:17" ht="12.75">
      <c r="P40" s="33"/>
      <c r="Q40" s="33"/>
    </row>
    <row r="41" spans="16:17" ht="12.75">
      <c r="P41" s="33"/>
      <c r="Q41" s="33"/>
    </row>
    <row r="42" spans="16:17" ht="12.75">
      <c r="P42" s="33"/>
      <c r="Q42" s="33"/>
    </row>
    <row r="43" spans="16:17" ht="12.75">
      <c r="P43" s="33"/>
      <c r="Q43" s="33"/>
    </row>
    <row r="44" spans="16:17" ht="12.75">
      <c r="P44" s="33"/>
      <c r="Q44" s="33"/>
    </row>
    <row r="45" spans="16:17" ht="12.75">
      <c r="P45" s="33"/>
      <c r="Q45" s="33"/>
    </row>
    <row r="46" spans="16:17" ht="12.75">
      <c r="P46" s="33"/>
      <c r="Q46" s="33"/>
    </row>
    <row r="47" spans="16:17" ht="12.75">
      <c r="P47" s="33"/>
      <c r="Q47" s="33"/>
    </row>
    <row r="48" spans="16:17" ht="12.75">
      <c r="P48" s="33"/>
      <c r="Q48" s="33"/>
    </row>
    <row r="49" spans="16:17" ht="12.75">
      <c r="P49" s="33"/>
      <c r="Q49" s="33"/>
    </row>
    <row r="50" spans="16:17" ht="12.75">
      <c r="P50" s="33"/>
      <c r="Q50" s="33"/>
    </row>
    <row r="51" spans="16:17" ht="12.75">
      <c r="P51" s="33"/>
      <c r="Q51" s="33"/>
    </row>
    <row r="52" spans="16:17" ht="12.75">
      <c r="P52" s="33"/>
      <c r="Q52" s="33"/>
    </row>
    <row r="53" spans="16:17" ht="12.75">
      <c r="P53" s="33"/>
      <c r="Q53" s="33"/>
    </row>
    <row r="54" spans="16:17" ht="12.75">
      <c r="P54" s="33"/>
      <c r="Q54" s="33"/>
    </row>
    <row r="55" spans="16:17" ht="12.75">
      <c r="P55" s="33"/>
      <c r="Q55" s="33"/>
    </row>
    <row r="56" spans="16:17" ht="12.75">
      <c r="P56" s="33"/>
      <c r="Q56" s="33"/>
    </row>
    <row r="57" spans="16:17" ht="12.75">
      <c r="P57" s="33"/>
      <c r="Q57" s="33"/>
    </row>
    <row r="58" spans="16:17" ht="12.75">
      <c r="P58" s="33"/>
      <c r="Q58" s="33"/>
    </row>
    <row r="59" spans="16:17" ht="12.75">
      <c r="P59" s="33"/>
      <c r="Q59" s="33"/>
    </row>
    <row r="60" spans="16:17" ht="12.75">
      <c r="P60" s="33"/>
      <c r="Q60" s="33"/>
    </row>
    <row r="61" spans="16:17" ht="12.75">
      <c r="P61" s="33"/>
      <c r="Q61" s="33"/>
    </row>
    <row r="62" spans="16:17" ht="12.75">
      <c r="P62" s="33"/>
      <c r="Q62" s="33"/>
    </row>
    <row r="63" spans="16:17" ht="12.75">
      <c r="P63" s="33"/>
      <c r="Q63" s="33"/>
    </row>
    <row r="64" spans="16:17" ht="12.75">
      <c r="P64" s="33"/>
      <c r="Q64" s="33"/>
    </row>
    <row r="65" spans="16:17" ht="12.75">
      <c r="P65" s="33"/>
      <c r="Q65" s="33"/>
    </row>
    <row r="66" spans="16:17" ht="12.75">
      <c r="P66" s="33"/>
      <c r="Q66" s="33"/>
    </row>
    <row r="67" spans="16:17" ht="12.75">
      <c r="P67" s="33"/>
      <c r="Q67" s="33"/>
    </row>
    <row r="68" spans="13:19" ht="12.75">
      <c r="M68" s="33"/>
      <c r="N68" s="33"/>
      <c r="O68" s="33"/>
      <c r="P68" s="33"/>
      <c r="Q68" s="33"/>
      <c r="S68" s="33"/>
    </row>
    <row r="69" spans="13:19" ht="12.75">
      <c r="M69" s="33"/>
      <c r="N69" s="33"/>
      <c r="O69" s="33"/>
      <c r="P69" s="33"/>
      <c r="Q69" s="33"/>
      <c r="S69" s="33"/>
    </row>
    <row r="70" spans="16:17" ht="12.75">
      <c r="P70" s="33"/>
      <c r="Q70" s="33"/>
    </row>
    <row r="71" spans="16:17" ht="12.75">
      <c r="P71" s="33"/>
      <c r="Q71" s="33"/>
    </row>
    <row r="72" spans="16:17" ht="12.75">
      <c r="P72" s="33"/>
      <c r="Q72" s="33"/>
    </row>
    <row r="73" spans="16:17" ht="12.75">
      <c r="P73" s="33"/>
      <c r="Q73" s="33"/>
    </row>
    <row r="74" spans="16:17" ht="12.75">
      <c r="P74" s="33"/>
      <c r="Q74" s="33"/>
    </row>
    <row r="75" spans="16:17" ht="12.75">
      <c r="P75" s="33"/>
      <c r="Q75" s="33"/>
    </row>
    <row r="76" spans="16:17" ht="12.75">
      <c r="P76" s="33"/>
      <c r="Q76" s="33"/>
    </row>
    <row r="77" spans="16:17" ht="12.75">
      <c r="P77" s="33"/>
      <c r="Q77" s="33"/>
    </row>
    <row r="78" spans="16:17" ht="12.75">
      <c r="P78" s="33"/>
      <c r="Q78" s="33"/>
    </row>
    <row r="79" spans="16:17" ht="12.75">
      <c r="P79" s="33"/>
      <c r="Q79" s="33"/>
    </row>
    <row r="80" spans="16:17" ht="12.75">
      <c r="P80" s="33"/>
      <c r="Q80" s="33"/>
    </row>
    <row r="81" spans="16:17" ht="12.75">
      <c r="P81" s="33"/>
      <c r="Q81" s="33"/>
    </row>
    <row r="82" spans="16:17" ht="12.75">
      <c r="P82" s="33"/>
      <c r="Q82" s="33"/>
    </row>
    <row r="83" spans="16:17" ht="12.75">
      <c r="P83" s="33"/>
      <c r="Q83" s="33"/>
    </row>
    <row r="84" spans="16:17" ht="12.75">
      <c r="P84" s="33"/>
      <c r="Q84" s="33"/>
    </row>
    <row r="85" spans="16:17" ht="12.75">
      <c r="P85" s="33"/>
      <c r="Q85" s="33"/>
    </row>
    <row r="89" spans="16:17" ht="12.75">
      <c r="P89" s="33"/>
      <c r="Q89" s="33"/>
    </row>
    <row r="91" ht="12.75">
      <c r="E91" s="3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