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'6.13'!#REF!</definedName>
    <definedName name="\A">#REF!</definedName>
    <definedName name="\B">#REF!</definedName>
    <definedName name="\C" localSheetId="0">'6.13'!#REF!</definedName>
    <definedName name="\C">#REF!</definedName>
    <definedName name="\D">'[4]19.11-12'!$B$51</definedName>
    <definedName name="\G" localSheetId="0">'6.13'!#REF!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'6.13'!$A$1:$G$78</definedName>
    <definedName name="GUION">#REF!</definedName>
    <definedName name="Imprimir_área_IM" localSheetId="0">'6.13'!$A$1:$G$78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<sst xmlns="http://schemas.openxmlformats.org/spreadsheetml/2006/main" count="82" uniqueCount="57">
  <si>
    <t>CEREALES GRANO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</si>
  <si>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</si>
  <si>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</si>
  <si>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</si>
  <si>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</si>
  <si>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</si>
  <si>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 xml:space="preserve"> Superficie</t>
  </si>
  <si>
    <t>Comercio exterior (1)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</si>
  <si>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</si>
  <si>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</si>
  <si>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</si>
  <si>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</si>
  <si>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</si>
  <si>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</si>
  <si>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</si>
  <si>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</si>
  <si>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</si>
  <si>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</si>
  <si>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</si>
  <si>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</si>
  <si>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</si>
  <si>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</si>
  <si>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</si>
  <si>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</si>
  <si>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</si>
  <si>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</si>
  <si>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</si>
  <si>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</si>
  <si>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</si>
  <si>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</si>
  <si>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</si>
  <si>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</si>
  <si>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</si>
  <si>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</si>
  <si>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</si>
  <si>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</si>
  <si>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</si>
  <si>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</si>
  <si>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</si>
  <si>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</si>
  <si>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</si>
  <si>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</si>
  <si>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</si>
  <si>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</si>
  <si>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</si>
  <si>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</si>
  <si>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</si>
  <si>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</si>
  <si>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</si>
  <si>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</si>
  <si>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</si>
  <si>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</si>
  <si>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</si>
  <si>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(1) Comercio de TRIGO + HARINA (en equivalente trigo).</t>
  </si>
  <si>
    <t xml:space="preserve">  6.13.  TRIGO: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</si>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</sst>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0" fillId="0" borderId="2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3" xfId="22" applyFont="1" applyFill="1" applyBorder="1" applyAlignment="1">
      <alignment horizontal="center"/>
      <protection/>
    </xf>
    <xf numFmtId="37" fontId="0" fillId="0" borderId="3" xfId="22" applyFont="1" applyFill="1" applyBorder="1">
      <alignment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1" xfId="22" applyFont="1" applyFill="1" applyBorder="1" applyAlignment="1" quotePrefix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5" xfId="22" applyNumberFormat="1" applyFont="1" applyFill="1" applyBorder="1" applyAlignment="1">
      <alignment horizontal="center"/>
      <protection/>
    </xf>
    <xf numFmtId="37" fontId="0" fillId="0" borderId="5" xfId="22" applyFont="1" applyFill="1" applyBorder="1" applyAlignment="1">
      <alignment horizontal="center"/>
      <protection/>
    </xf>
    <xf numFmtId="37" fontId="1" fillId="0" borderId="6" xfId="22" applyFont="1" applyFill="1" applyBorder="1">
      <alignment/>
      <protection/>
    </xf>
    <xf numFmtId="37" fontId="1" fillId="0" borderId="7" xfId="22" applyFont="1" applyFill="1" applyBorder="1" applyAlignment="1">
      <alignment horizontal="right"/>
      <protection/>
    </xf>
    <xf numFmtId="37" fontId="0" fillId="0" borderId="8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5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9" xfId="22" applyFont="1" applyFill="1" applyBorder="1">
      <alignment/>
      <protection/>
    </xf>
    <xf numFmtId="37" fontId="0" fillId="0" borderId="10" xfId="22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wrapText="1"/>
      <protection/>
    </xf>
    <xf numFmtId="37" fontId="1" fillId="0" borderId="11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right"/>
      <protection/>
    </xf>
    <xf numFmtId="37" fontId="0" fillId="0" borderId="12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5" xfId="22" applyFont="1" applyFill="1" applyBorder="1" applyAlignment="1">
      <alignment horizontal="right"/>
      <protection/>
    </xf>
    <xf numFmtId="37" fontId="1" fillId="0" borderId="8" xfId="22" applyFont="1" applyFill="1" applyBorder="1">
      <alignment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0" fillId="0" borderId="15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 transitionEvaluation="1"/>
  <dimension ref="A1:H56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" customWidth="1"/>
    <col min="2" max="5" width="15.57421875" style="2" customWidth="1"/>
    <col min="6" max="7" width="16.7109375" style="2" customWidth="1"/>
    <col min="8" max="8" width="17.421875" style="2" customWidth="1"/>
    <col min="9" max="9" width="18.28125" style="2" customWidth="1"/>
    <col min="10" max="10" width="12.28125" style="2" bestFit="1" customWidth="1"/>
    <col min="11" max="16384" width="11.00390625" style="2" customWidth="1"/>
  </cols>
  <sheetData>
    <row r="1" spans="1:8" s="3" customFormat="1" ht="18">
      <c r="A1" s="31" t="s">
        <v>0</v>
      </c>
      <c r="B1" s="31"/>
      <c r="C1" s="31"/>
      <c r="D1" s="31"/>
      <c r="E1" s="31"/>
      <c r="F1" s="31"/>
      <c r="G1" s="31"/>
      <c r="H1" s="2"/>
    </row>
    <row r="2" s="4" customFormat="1" ht="14.25">
      <c r="H2" s="2"/>
    </row>
    <row r="3" spans="1:8" s="4" customFormat="1" ht="15">
      <c r="A3" s="35" t="s">
        <v>54</v>
      </c>
      <c r="B3" s="35"/>
      <c r="C3" s="35"/>
      <c r="D3" s="35"/>
      <c r="E3" s="35"/>
      <c r="F3" s="35"/>
      <c r="G3" s="35"/>
      <c r="H3" s="2"/>
    </row>
    <row r="4" s="4" customFormat="1" ht="14.25">
      <c r="H4" s="2"/>
    </row>
    <row r="5" spans="1:7" ht="12.75">
      <c r="A5" s="1"/>
      <c r="B5" s="32" t="s">
        <v>6</v>
      </c>
      <c r="C5" s="32"/>
      <c r="D5" s="32" t="s">
        <v>1</v>
      </c>
      <c r="E5" s="32"/>
      <c r="F5" s="33" t="s">
        <v>7</v>
      </c>
      <c r="G5" s="34"/>
    </row>
    <row r="6" spans="1:7" ht="12.75">
      <c r="A6" s="5" t="s">
        <v>8</v>
      </c>
      <c r="B6" s="6" t="s">
        <v>9</v>
      </c>
      <c r="C6" s="7"/>
      <c r="D6" s="6" t="s">
        <v>9</v>
      </c>
      <c r="E6" s="7"/>
      <c r="F6" s="6" t="s">
        <v>10</v>
      </c>
      <c r="G6" s="8" t="s">
        <v>11</v>
      </c>
    </row>
    <row r="7" spans="2:7" ht="12.75">
      <c r="B7" s="9" t="s">
        <v>12</v>
      </c>
      <c r="C7" s="10">
        <v>2001</v>
      </c>
      <c r="D7" s="11" t="s">
        <v>12</v>
      </c>
      <c r="E7" s="10">
        <v>2001</v>
      </c>
      <c r="F7" s="10">
        <v>2001</v>
      </c>
      <c r="G7" s="12">
        <v>2001</v>
      </c>
    </row>
    <row r="8" spans="2:8" ht="13.5" thickBot="1">
      <c r="B8" s="11" t="s">
        <v>13</v>
      </c>
      <c r="C8" s="11" t="s">
        <v>13</v>
      </c>
      <c r="D8" s="11" t="s">
        <v>14</v>
      </c>
      <c r="E8" s="11" t="s">
        <v>14</v>
      </c>
      <c r="F8" s="11" t="s">
        <v>14</v>
      </c>
      <c r="G8" s="13" t="s">
        <v>14</v>
      </c>
      <c r="H8" s="22"/>
    </row>
    <row r="9" spans="1:8" ht="12.75">
      <c r="A9" s="14" t="s">
        <v>15</v>
      </c>
      <c r="B9" s="15">
        <v>227100</v>
      </c>
      <c r="C9" s="15">
        <v>214841.455</v>
      </c>
      <c r="D9" s="15">
        <v>559188</v>
      </c>
      <c r="E9" s="15">
        <v>590485.358</v>
      </c>
      <c r="F9" s="15">
        <v>120702.68</v>
      </c>
      <c r="G9" s="24">
        <v>125273.546</v>
      </c>
      <c r="H9" s="23"/>
    </row>
    <row r="10" spans="1:8" ht="12.75">
      <c r="A10" s="16"/>
      <c r="B10" s="17"/>
      <c r="C10" s="17"/>
      <c r="D10" s="17"/>
      <c r="E10" s="17"/>
      <c r="F10" s="17"/>
      <c r="G10" s="25"/>
      <c r="H10" s="23"/>
    </row>
    <row r="11" spans="1:8" ht="12.75">
      <c r="A11" s="30" t="s">
        <v>55</v>
      </c>
      <c r="B11" s="17"/>
      <c r="C11" s="17"/>
      <c r="D11" s="17"/>
      <c r="E11" s="17"/>
      <c r="F11" s="17"/>
      <c r="G11" s="25"/>
      <c r="H11" s="23"/>
    </row>
    <row r="12" spans="1:8" ht="12.75">
      <c r="A12" s="30" t="s">
        <v>3</v>
      </c>
      <c r="B12" s="28">
        <v>17492</v>
      </c>
      <c r="C12" s="28">
        <f>SUM(C13:C26)</f>
        <v>16737.272999999997</v>
      </c>
      <c r="D12" s="28">
        <v>89808</v>
      </c>
      <c r="E12" s="28">
        <f>SUM(E13:E26)</f>
        <v>92173.12</v>
      </c>
      <c r="F12" s="28">
        <f>SUM(F13:F26)</f>
        <v>25709.309</v>
      </c>
      <c r="G12" s="29">
        <f>SUM(G13:G26)</f>
        <v>32689.649</v>
      </c>
      <c r="H12" s="23"/>
    </row>
    <row r="13" spans="1:8" ht="12.75">
      <c r="A13" s="16" t="s">
        <v>16</v>
      </c>
      <c r="B13" s="17">
        <v>2479</v>
      </c>
      <c r="C13" s="17">
        <v>2897.202</v>
      </c>
      <c r="D13" s="17">
        <v>15454</v>
      </c>
      <c r="E13" s="17">
        <v>22837.836</v>
      </c>
      <c r="F13" s="27">
        <v>1054.18</v>
      </c>
      <c r="G13" s="25">
        <v>6650.648</v>
      </c>
      <c r="H13" s="23"/>
    </row>
    <row r="14" spans="1:8" ht="12.75">
      <c r="A14" s="16" t="s">
        <v>17</v>
      </c>
      <c r="B14" s="17">
        <v>276</v>
      </c>
      <c r="C14" s="17">
        <v>287.777</v>
      </c>
      <c r="D14" s="17">
        <v>1381</v>
      </c>
      <c r="E14" s="17">
        <v>1508.283</v>
      </c>
      <c r="F14" s="27">
        <v>211.208</v>
      </c>
      <c r="G14" s="25">
        <v>579.724</v>
      </c>
      <c r="H14" s="23"/>
    </row>
    <row r="15" spans="1:8" ht="12.75">
      <c r="A15" s="16" t="s">
        <v>18</v>
      </c>
      <c r="B15" s="17">
        <v>219</v>
      </c>
      <c r="C15" s="17">
        <v>191</v>
      </c>
      <c r="D15" s="17">
        <v>1418</v>
      </c>
      <c r="E15" s="17">
        <v>1511</v>
      </c>
      <c r="F15" s="17">
        <v>3498.174</v>
      </c>
      <c r="G15" s="18">
        <v>1598.006</v>
      </c>
      <c r="H15" s="23"/>
    </row>
    <row r="16" spans="1:8" ht="12.75">
      <c r="A16" s="16" t="s">
        <v>19</v>
      </c>
      <c r="B16" s="17">
        <v>499</v>
      </c>
      <c r="C16" s="17">
        <v>657.122</v>
      </c>
      <c r="D16" s="17">
        <v>3616</v>
      </c>
      <c r="E16" s="17">
        <v>4886.028</v>
      </c>
      <c r="F16" s="27">
        <v>411.144</v>
      </c>
      <c r="G16" s="2">
        <v>754.908</v>
      </c>
      <c r="H16" s="23"/>
    </row>
    <row r="17" spans="1:8" ht="12.75">
      <c r="A17" s="16" t="s">
        <v>20</v>
      </c>
      <c r="B17" s="17">
        <v>2182</v>
      </c>
      <c r="C17" s="17">
        <v>2202.6</v>
      </c>
      <c r="D17" s="17">
        <v>5236</v>
      </c>
      <c r="E17" s="17">
        <v>4937.9</v>
      </c>
      <c r="F17" s="27">
        <v>4073.671</v>
      </c>
      <c r="G17" s="2">
        <v>1204.482</v>
      </c>
      <c r="H17" s="23"/>
    </row>
    <row r="18" spans="1:8" ht="12.75">
      <c r="A18" s="16" t="s">
        <v>21</v>
      </c>
      <c r="B18" s="17">
        <v>150</v>
      </c>
      <c r="C18" s="17">
        <v>142.9</v>
      </c>
      <c r="D18" s="17">
        <v>521</v>
      </c>
      <c r="E18" s="17">
        <v>488.9</v>
      </c>
      <c r="F18" s="27">
        <v>94.533</v>
      </c>
      <c r="G18" s="2">
        <v>16.986</v>
      </c>
      <c r="H18" s="23"/>
    </row>
    <row r="19" spans="1:8" ht="12.75">
      <c r="A19" s="16" t="s">
        <v>22</v>
      </c>
      <c r="B19" s="17">
        <v>5102</v>
      </c>
      <c r="C19" s="17">
        <v>4769</v>
      </c>
      <c r="D19" s="17">
        <v>33171</v>
      </c>
      <c r="E19" s="17">
        <v>31572</v>
      </c>
      <c r="F19" s="27">
        <v>937.051</v>
      </c>
      <c r="G19" s="2">
        <v>16807.309</v>
      </c>
      <c r="H19" s="23"/>
    </row>
    <row r="20" spans="1:8" ht="12.75">
      <c r="A20" s="16" t="s">
        <v>23</v>
      </c>
      <c r="B20" s="17">
        <v>978</v>
      </c>
      <c r="C20" s="17">
        <v>869.13</v>
      </c>
      <c r="D20" s="17">
        <v>2621</v>
      </c>
      <c r="E20" s="17">
        <v>2084.4</v>
      </c>
      <c r="F20" s="27">
        <v>753.304</v>
      </c>
      <c r="G20" s="2">
        <v>455.278</v>
      </c>
      <c r="H20" s="23"/>
    </row>
    <row r="21" spans="1:8" ht="12.75">
      <c r="A21" s="16" t="s">
        <v>24</v>
      </c>
      <c r="B21" s="17">
        <v>134</v>
      </c>
      <c r="C21" s="17">
        <v>124.7</v>
      </c>
      <c r="D21" s="17">
        <v>1022</v>
      </c>
      <c r="E21" s="17">
        <v>991</v>
      </c>
      <c r="F21" s="27">
        <v>3517.594</v>
      </c>
      <c r="G21" s="2">
        <v>812.315</v>
      </c>
      <c r="H21" s="23"/>
    </row>
    <row r="22" spans="1:8" ht="12.75">
      <c r="A22" s="16" t="s">
        <v>25</v>
      </c>
      <c r="B22" s="17">
        <v>72</v>
      </c>
      <c r="C22" s="17">
        <v>84.9</v>
      </c>
      <c r="D22" s="17">
        <v>577</v>
      </c>
      <c r="E22" s="17">
        <v>769</v>
      </c>
      <c r="F22" s="27">
        <v>475.242</v>
      </c>
      <c r="G22" s="2">
        <v>61.836</v>
      </c>
      <c r="H22" s="23"/>
    </row>
    <row r="23" spans="1:8" ht="12.75">
      <c r="A23" s="16" t="s">
        <v>26</v>
      </c>
      <c r="B23" s="17">
        <v>2800</v>
      </c>
      <c r="C23" s="17">
        <v>2289.372</v>
      </c>
      <c r="D23" s="17">
        <v>8312</v>
      </c>
      <c r="E23" s="17">
        <v>6509.973</v>
      </c>
      <c r="F23" s="27">
        <v>7597.982</v>
      </c>
      <c r="G23" s="2">
        <v>1005.703</v>
      </c>
      <c r="H23" s="23"/>
    </row>
    <row r="24" spans="1:8" ht="12.75">
      <c r="A24" s="16" t="s">
        <v>27</v>
      </c>
      <c r="B24" s="17">
        <v>281</v>
      </c>
      <c r="C24" s="17">
        <v>187</v>
      </c>
      <c r="D24" s="17">
        <v>511</v>
      </c>
      <c r="E24" s="17">
        <v>159</v>
      </c>
      <c r="F24" s="27">
        <v>1585.997</v>
      </c>
      <c r="G24" s="2">
        <v>113.613</v>
      </c>
      <c r="H24" s="23"/>
    </row>
    <row r="25" spans="1:8" ht="12.75">
      <c r="A25" s="16" t="s">
        <v>28</v>
      </c>
      <c r="B25" s="17">
        <v>2026</v>
      </c>
      <c r="C25" s="17">
        <v>1636</v>
      </c>
      <c r="D25" s="17">
        <v>14143</v>
      </c>
      <c r="E25" s="17">
        <v>11573</v>
      </c>
      <c r="F25" s="27">
        <v>1401.293</v>
      </c>
      <c r="G25" s="2">
        <v>1774.574</v>
      </c>
      <c r="H25" s="23"/>
    </row>
    <row r="26" spans="1:8" ht="12.75">
      <c r="A26" s="16" t="s">
        <v>29</v>
      </c>
      <c r="B26" s="17">
        <v>294</v>
      </c>
      <c r="C26" s="17">
        <v>398.57</v>
      </c>
      <c r="D26" s="17">
        <v>1825</v>
      </c>
      <c r="E26" s="17">
        <v>2344.8</v>
      </c>
      <c r="F26" s="27">
        <v>97.936</v>
      </c>
      <c r="G26" s="2">
        <v>854.267</v>
      </c>
      <c r="H26" s="23"/>
    </row>
    <row r="27" spans="1:8" ht="12.75">
      <c r="A27" s="16"/>
      <c r="B27" s="17"/>
      <c r="C27" s="17"/>
      <c r="D27" s="17"/>
      <c r="E27" s="17"/>
      <c r="F27" s="17"/>
      <c r="G27" s="25"/>
      <c r="H27" s="23"/>
    </row>
    <row r="28" spans="1:8" ht="12.75">
      <c r="A28" s="30" t="s">
        <v>4</v>
      </c>
      <c r="B28" s="17"/>
      <c r="C28" s="19"/>
      <c r="D28" s="17"/>
      <c r="E28" s="17"/>
      <c r="F28" s="17"/>
      <c r="G28" s="25"/>
      <c r="H28" s="23"/>
    </row>
    <row r="29" spans="1:8" ht="12.75" customHeight="1">
      <c r="A29" s="16" t="s">
        <v>30</v>
      </c>
      <c r="B29" s="17">
        <v>1167</v>
      </c>
      <c r="C29" s="17">
        <v>1355.5</v>
      </c>
      <c r="D29" s="17">
        <v>5071</v>
      </c>
      <c r="E29" s="17">
        <v>4077.497</v>
      </c>
      <c r="F29" s="27">
        <v>6.1</v>
      </c>
      <c r="G29" s="2">
        <v>416.112</v>
      </c>
      <c r="H29" s="23"/>
    </row>
    <row r="30" spans="1:8" ht="12.75" customHeight="1">
      <c r="A30" s="16" t="s">
        <v>31</v>
      </c>
      <c r="B30" s="17">
        <v>5</v>
      </c>
      <c r="C30" s="17">
        <v>5.4</v>
      </c>
      <c r="D30" s="17">
        <v>8</v>
      </c>
      <c r="E30" s="17">
        <v>10.5</v>
      </c>
      <c r="F30" s="27">
        <v>76.154</v>
      </c>
      <c r="G30" s="18" t="s">
        <v>2</v>
      </c>
      <c r="H30" s="23"/>
    </row>
    <row r="31" spans="1:8" ht="12.75" customHeight="1">
      <c r="A31" s="16" t="s">
        <v>32</v>
      </c>
      <c r="B31" s="17" t="s">
        <v>2</v>
      </c>
      <c r="C31" s="17">
        <v>445.278</v>
      </c>
      <c r="D31" s="17" t="s">
        <v>2</v>
      </c>
      <c r="E31" s="17">
        <v>1800.1</v>
      </c>
      <c r="F31" s="27">
        <v>232.02</v>
      </c>
      <c r="G31" s="2">
        <v>9.57</v>
      </c>
      <c r="H31" s="23"/>
    </row>
    <row r="32" spans="1:8" ht="12.75" customHeight="1">
      <c r="A32" s="16" t="s">
        <v>33</v>
      </c>
      <c r="B32" s="17" t="s">
        <v>2</v>
      </c>
      <c r="C32" s="17">
        <v>39.335</v>
      </c>
      <c r="D32" s="17" t="s">
        <v>2</v>
      </c>
      <c r="E32" s="17">
        <v>181.083</v>
      </c>
      <c r="F32" s="27">
        <v>137.509</v>
      </c>
      <c r="G32" s="2">
        <v>4.557</v>
      </c>
      <c r="H32" s="23"/>
    </row>
    <row r="33" spans="1:8" ht="12.75" customHeight="1">
      <c r="A33" s="16" t="s">
        <v>34</v>
      </c>
      <c r="B33" s="17" t="s">
        <v>2</v>
      </c>
      <c r="C33" s="17">
        <v>59.638</v>
      </c>
      <c r="D33" s="17" t="s">
        <v>2</v>
      </c>
      <c r="E33" s="17">
        <v>133.003</v>
      </c>
      <c r="F33" s="27">
        <v>89.648</v>
      </c>
      <c r="G33" s="2">
        <v>3.586</v>
      </c>
      <c r="H33" s="23"/>
    </row>
    <row r="34" spans="1:8" ht="12.75" customHeight="1">
      <c r="A34" s="16" t="s">
        <v>35</v>
      </c>
      <c r="B34" s="17">
        <v>1207</v>
      </c>
      <c r="C34" s="17">
        <v>1205.61</v>
      </c>
      <c r="D34" s="17">
        <v>6249</v>
      </c>
      <c r="E34" s="17">
        <v>5196.76</v>
      </c>
      <c r="F34" s="17" t="s">
        <v>2</v>
      </c>
      <c r="G34" s="2">
        <v>1669.939</v>
      </c>
      <c r="H34" s="23"/>
    </row>
    <row r="35" spans="1:8" ht="12.75" customHeight="1">
      <c r="A35" s="16" t="s">
        <v>36</v>
      </c>
      <c r="B35" s="17" t="s">
        <v>2</v>
      </c>
      <c r="C35" s="17">
        <v>166.8</v>
      </c>
      <c r="D35" s="17" t="s">
        <v>2</v>
      </c>
      <c r="E35" s="17">
        <v>451.7</v>
      </c>
      <c r="F35" s="27">
        <v>3.49</v>
      </c>
      <c r="G35" s="2">
        <v>92.686</v>
      </c>
      <c r="H35" s="23"/>
    </row>
    <row r="36" spans="1:8" ht="12.75" customHeight="1">
      <c r="A36" s="16" t="s">
        <v>37</v>
      </c>
      <c r="B36" s="17" t="s">
        <v>2</v>
      </c>
      <c r="C36" s="17">
        <v>379.8</v>
      </c>
      <c r="D36" s="17" t="s">
        <v>2</v>
      </c>
      <c r="E36" s="17">
        <v>1184.3</v>
      </c>
      <c r="F36" s="27">
        <v>1.106</v>
      </c>
      <c r="G36" s="2">
        <v>417.097</v>
      </c>
      <c r="H36" s="23"/>
    </row>
    <row r="37" spans="1:8" ht="12.75" customHeight="1">
      <c r="A37" s="16" t="s">
        <v>38</v>
      </c>
      <c r="B37" s="17">
        <v>2304</v>
      </c>
      <c r="C37" s="17">
        <v>2627.047</v>
      </c>
      <c r="D37" s="17">
        <v>8919</v>
      </c>
      <c r="E37" s="17">
        <v>9283.044</v>
      </c>
      <c r="F37" s="27">
        <v>347.934</v>
      </c>
      <c r="G37" s="2">
        <v>1.091</v>
      </c>
      <c r="H37" s="23"/>
    </row>
    <row r="38" spans="1:8" ht="12.75" customHeight="1">
      <c r="A38" s="16" t="s">
        <v>39</v>
      </c>
      <c r="B38" s="17" t="s">
        <v>2</v>
      </c>
      <c r="C38" s="17">
        <v>923.236</v>
      </c>
      <c r="D38" s="17" t="s">
        <v>2</v>
      </c>
      <c r="E38" s="17">
        <v>4476.08</v>
      </c>
      <c r="F38" s="27">
        <v>12.534</v>
      </c>
      <c r="G38" s="2">
        <v>218.015</v>
      </c>
      <c r="H38" s="23"/>
    </row>
    <row r="39" spans="1:8" ht="12.75" customHeight="1">
      <c r="A39" s="16" t="s">
        <v>40</v>
      </c>
      <c r="B39" s="17">
        <v>2242</v>
      </c>
      <c r="C39" s="17">
        <v>2552</v>
      </c>
      <c r="D39" s="17">
        <v>6868</v>
      </c>
      <c r="E39" s="17">
        <v>7735.369</v>
      </c>
      <c r="F39" s="27">
        <v>428.421</v>
      </c>
      <c r="G39" s="2">
        <v>405.152</v>
      </c>
      <c r="H39" s="23"/>
    </row>
    <row r="40" spans="1:8" ht="12.75" customHeight="1">
      <c r="A40" s="16" t="s">
        <v>41</v>
      </c>
      <c r="B40" s="17">
        <v>9419</v>
      </c>
      <c r="C40" s="17">
        <v>9350</v>
      </c>
      <c r="D40" s="17">
        <v>18887</v>
      </c>
      <c r="E40" s="17">
        <v>19007</v>
      </c>
      <c r="F40" s="27">
        <v>346.965</v>
      </c>
      <c r="G40" s="2">
        <v>1374.717</v>
      </c>
      <c r="H40" s="23"/>
    </row>
    <row r="41" spans="1:8" ht="12.75" customHeight="1">
      <c r="A41" s="16"/>
      <c r="B41" s="17"/>
      <c r="C41" s="17"/>
      <c r="D41" s="17"/>
      <c r="E41" s="17"/>
      <c r="F41" s="17"/>
      <c r="G41" s="25"/>
      <c r="H41" s="23"/>
    </row>
    <row r="42" spans="1:8" ht="12.75" customHeight="1">
      <c r="A42" s="30" t="s">
        <v>56</v>
      </c>
      <c r="B42" s="17"/>
      <c r="C42" s="17"/>
      <c r="D42" s="17"/>
      <c r="E42" s="17"/>
      <c r="F42" s="17"/>
      <c r="G42" s="25"/>
      <c r="H42" s="23"/>
    </row>
    <row r="43" spans="1:8" ht="12.75" customHeight="1">
      <c r="A43" s="16" t="s">
        <v>42</v>
      </c>
      <c r="B43" s="17">
        <v>5210</v>
      </c>
      <c r="C43" s="17">
        <v>6887.97</v>
      </c>
      <c r="D43" s="17">
        <v>10292</v>
      </c>
      <c r="E43" s="17">
        <v>15427.82</v>
      </c>
      <c r="F43" s="27">
        <v>3.305</v>
      </c>
      <c r="G43" s="2">
        <v>11304.732</v>
      </c>
      <c r="H43" s="23"/>
    </row>
    <row r="44" spans="1:8" ht="12.75" customHeight="1">
      <c r="A44" s="16" t="s">
        <v>43</v>
      </c>
      <c r="B44" s="17">
        <v>8468</v>
      </c>
      <c r="C44" s="17">
        <v>11597</v>
      </c>
      <c r="D44" s="17">
        <v>13279</v>
      </c>
      <c r="E44" s="17">
        <v>24854</v>
      </c>
      <c r="F44" s="27">
        <v>0.734</v>
      </c>
      <c r="G44" s="2">
        <v>15868.178</v>
      </c>
      <c r="H44" s="23"/>
    </row>
    <row r="45" spans="1:8" ht="12.75" customHeight="1">
      <c r="A45" s="16" t="s">
        <v>44</v>
      </c>
      <c r="B45" s="17">
        <v>2653</v>
      </c>
      <c r="C45" s="17">
        <v>1728.16</v>
      </c>
      <c r="D45" s="17">
        <v>3857</v>
      </c>
      <c r="E45" s="17">
        <v>3260.83</v>
      </c>
      <c r="F45" s="27">
        <v>7261.408</v>
      </c>
      <c r="G45" s="2">
        <v>2.747</v>
      </c>
      <c r="H45" s="23"/>
    </row>
    <row r="46" spans="1:8" ht="12.75" customHeight="1">
      <c r="A46" s="16" t="s">
        <v>45</v>
      </c>
      <c r="B46" s="17">
        <v>13992</v>
      </c>
      <c r="C46" s="17">
        <v>10585.3</v>
      </c>
      <c r="D46" s="17">
        <v>29613</v>
      </c>
      <c r="E46" s="17">
        <v>20567.6</v>
      </c>
      <c r="F46" s="27">
        <v>144.47</v>
      </c>
      <c r="G46" s="2">
        <v>17911.448</v>
      </c>
      <c r="H46" s="23"/>
    </row>
    <row r="47" spans="1:7" ht="12.75" customHeight="1">
      <c r="A47" s="16" t="s">
        <v>5</v>
      </c>
      <c r="B47" s="17">
        <v>25508</v>
      </c>
      <c r="C47" s="17">
        <v>19681.29</v>
      </c>
      <c r="D47" s="17">
        <v>61204</v>
      </c>
      <c r="E47" s="17">
        <v>53261.98</v>
      </c>
      <c r="F47" s="27">
        <v>2340.627</v>
      </c>
      <c r="G47" s="2">
        <v>26532.234</v>
      </c>
    </row>
    <row r="48" spans="1:7" ht="12.75" customHeight="1">
      <c r="A48" s="16" t="s">
        <v>46</v>
      </c>
      <c r="B48" s="17" t="s">
        <v>2</v>
      </c>
      <c r="C48" s="17" t="s">
        <v>2</v>
      </c>
      <c r="D48" s="17" t="s">
        <v>2</v>
      </c>
      <c r="E48" s="17" t="s">
        <v>2</v>
      </c>
      <c r="F48" s="27">
        <v>33.641</v>
      </c>
      <c r="G48" s="18" t="s">
        <v>2</v>
      </c>
    </row>
    <row r="49" spans="1:7" ht="12.75" customHeight="1">
      <c r="A49" s="16" t="s">
        <v>47</v>
      </c>
      <c r="B49" s="17">
        <v>261</v>
      </c>
      <c r="C49" s="17">
        <v>196.9</v>
      </c>
      <c r="D49" s="17">
        <v>898</v>
      </c>
      <c r="E49" s="17">
        <v>699.9</v>
      </c>
      <c r="F49" s="27">
        <v>5522.494</v>
      </c>
      <c r="G49" s="2">
        <v>445.914</v>
      </c>
    </row>
    <row r="50" spans="1:7" ht="12.75" customHeight="1">
      <c r="A50" s="16" t="s">
        <v>48</v>
      </c>
      <c r="B50" s="17">
        <v>1020</v>
      </c>
      <c r="C50" s="17">
        <v>687.248</v>
      </c>
      <c r="D50" s="17">
        <v>4122</v>
      </c>
      <c r="E50" s="17">
        <v>3275.46</v>
      </c>
      <c r="F50" s="27">
        <v>3427.081</v>
      </c>
      <c r="G50" s="2">
        <v>549.04</v>
      </c>
    </row>
    <row r="51" spans="1:7" ht="12.75" customHeight="1">
      <c r="A51" s="16" t="s">
        <v>49</v>
      </c>
      <c r="B51" s="17">
        <v>46</v>
      </c>
      <c r="C51" s="17">
        <v>63.22</v>
      </c>
      <c r="D51" s="17">
        <v>203</v>
      </c>
      <c r="E51" s="17">
        <v>254.378</v>
      </c>
      <c r="F51" s="27">
        <v>250.966</v>
      </c>
      <c r="G51" s="2">
        <v>2.748</v>
      </c>
    </row>
    <row r="52" spans="1:7" ht="12.75" customHeight="1">
      <c r="A52" s="16" t="s">
        <v>50</v>
      </c>
      <c r="B52" s="17">
        <v>38</v>
      </c>
      <c r="C52" s="17">
        <v>56</v>
      </c>
      <c r="D52" s="17">
        <v>168</v>
      </c>
      <c r="E52" s="17">
        <v>364</v>
      </c>
      <c r="F52" s="27">
        <v>284.36</v>
      </c>
      <c r="G52" s="2">
        <v>1.377</v>
      </c>
    </row>
    <row r="53" spans="1:7" ht="12.75" customHeight="1">
      <c r="A53" s="16" t="s">
        <v>51</v>
      </c>
      <c r="B53" s="17">
        <v>99</v>
      </c>
      <c r="C53" s="17">
        <v>89.682</v>
      </c>
      <c r="D53" s="17">
        <v>604</v>
      </c>
      <c r="E53" s="17">
        <v>514.7</v>
      </c>
      <c r="F53" s="27">
        <v>261.383</v>
      </c>
      <c r="G53" s="18" t="s">
        <v>2</v>
      </c>
    </row>
    <row r="54" spans="1:7" ht="13.5" thickBot="1">
      <c r="A54" s="20"/>
      <c r="B54" s="21"/>
      <c r="C54" s="21"/>
      <c r="D54" s="21"/>
      <c r="E54" s="21"/>
      <c r="F54" s="21"/>
      <c r="G54" s="26"/>
    </row>
    <row r="55" ht="12.75">
      <c r="A55" s="2" t="s">
        <v>52</v>
      </c>
    </row>
    <row r="56" ht="12.75">
      <c r="A56" s="2" t="s">
        <v>53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