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'6.6'!$A$1:$I$31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<sst xmlns="http://schemas.openxmlformats.org/spreadsheetml/2006/main" count="23" uniqueCount="23">
  <si>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CEREALES GRANO</t>
  </si>
  <si>
    <t>Superficie</t>
  </si>
  <si>
    <t>Producción</t>
  </si>
  <si>
    <t>Años</t>
  </si>
  <si>
    <t>(miles de euros)</t>
  </si>
  <si>
    <t>6.6.  TRIGO: Serie histórica de superficie, rendimiento, producción, valor y comercio exterior</t>
  </si>
  <si>
    <t>Precio medio</t>
  </si>
  <si>
    <t>Comercio exterior (2)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</si>
  <si>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</si>
  <si>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</si>
  <si>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</si>
  <si>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</si>
  <si>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</si>
  <si>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</si>
  <si>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</si>
  <si>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</si>
  <si>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</si>
  <si>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</si>
  <si>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</si>
  <si>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</si>
  <si>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</si>
  <si>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 xml:space="preserve"> (2) Incluida la harina en equivalente grano, coeficiente de conversión de trigo a harina 0,75, y la sémola, coeficiente de transformación 0,72.</t>
  </si>
  <si>
    <t xml:space="preserve">(P) Provisional.  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</si>
</sst>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78" fontId="0" fillId="2" borderId="9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6" fontId="10" fillId="0" borderId="9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0" fillId="2" borderId="0" xfId="0" applyFill="1" applyAlignment="1" quotePrefix="1">
      <alignment horizontal="left"/>
    </xf>
    <xf numFmtId="176" fontId="0" fillId="2" borderId="1" xfId="0" applyNumberFormat="1" applyFont="1" applyFill="1" applyBorder="1" applyAlignment="1">
      <alignment/>
    </xf>
    <xf numFmtId="177" fontId="0" fillId="2" borderId="9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/>
  <dimension ref="A1:Q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10" s="1" customFormat="1" ht="18">
      <c r="A1" s="45" t="s">
        <v>0</v>
      </c>
      <c r="B1" s="45"/>
      <c r="C1" s="45"/>
      <c r="D1" s="45"/>
      <c r="E1" s="45"/>
      <c r="F1" s="45"/>
      <c r="G1" s="45"/>
      <c r="H1" s="45"/>
      <c r="I1" s="7"/>
      <c r="J1" s="7"/>
    </row>
    <row r="2" s="2" customFormat="1" ht="14.25"/>
    <row r="3" spans="1:8" s="2" customFormat="1" ht="15">
      <c r="A3" s="46" t="s">
        <v>5</v>
      </c>
      <c r="B3" s="46"/>
      <c r="C3" s="46"/>
      <c r="D3" s="46"/>
      <c r="E3" s="46"/>
      <c r="F3" s="46"/>
      <c r="G3" s="46"/>
      <c r="H3" s="4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8"/>
      <c r="C5" s="8"/>
      <c r="D5" s="8"/>
      <c r="E5" s="9" t="s">
        <v>6</v>
      </c>
      <c r="F5" s="8"/>
      <c r="G5" s="10" t="s">
        <v>7</v>
      </c>
      <c r="H5" s="11"/>
    </row>
    <row r="6" spans="1:8" ht="12.75">
      <c r="A6" s="12" t="s">
        <v>3</v>
      </c>
      <c r="B6" s="9" t="s">
        <v>1</v>
      </c>
      <c r="C6" s="9" t="s">
        <v>8</v>
      </c>
      <c r="D6" s="9" t="s">
        <v>2</v>
      </c>
      <c r="E6" s="9" t="s">
        <v>9</v>
      </c>
      <c r="F6" s="9" t="s">
        <v>10</v>
      </c>
      <c r="G6" s="13" t="s">
        <v>11</v>
      </c>
      <c r="H6" s="14"/>
    </row>
    <row r="7" spans="1:8" ht="12.75">
      <c r="A7" s="6"/>
      <c r="B7" s="9" t="s">
        <v>12</v>
      </c>
      <c r="C7" s="9" t="s">
        <v>13</v>
      </c>
      <c r="D7" s="15" t="s">
        <v>14</v>
      </c>
      <c r="E7" s="9" t="s">
        <v>15</v>
      </c>
      <c r="F7" s="9" t="s">
        <v>4</v>
      </c>
      <c r="G7" s="9" t="s">
        <v>16</v>
      </c>
      <c r="H7" s="9" t="s">
        <v>17</v>
      </c>
    </row>
    <row r="8" spans="1:8" ht="13.5" thickBot="1">
      <c r="A8" s="16"/>
      <c r="B8" s="8"/>
      <c r="C8" s="8"/>
      <c r="D8" s="8"/>
      <c r="E8" s="9" t="s">
        <v>18</v>
      </c>
      <c r="F8" s="8"/>
      <c r="G8" s="8"/>
      <c r="H8" s="8"/>
    </row>
    <row r="9" spans="1:8" ht="12.75">
      <c r="A9" s="17">
        <v>1985</v>
      </c>
      <c r="B9" s="18">
        <v>2043.3</v>
      </c>
      <c r="C9" s="18">
        <v>26.1</v>
      </c>
      <c r="D9" s="18">
        <v>5328.7</v>
      </c>
      <c r="E9" s="19">
        <v>15.644345077109854</v>
      </c>
      <c r="F9" s="20">
        <v>722705.0352794105</v>
      </c>
      <c r="G9" s="20">
        <v>232197</v>
      </c>
      <c r="H9" s="20">
        <v>198251</v>
      </c>
    </row>
    <row r="10" spans="1:8" ht="12.75">
      <c r="A10" s="21">
        <v>1986</v>
      </c>
      <c r="B10" s="22">
        <v>2112.3</v>
      </c>
      <c r="C10" s="22">
        <v>20.8</v>
      </c>
      <c r="D10" s="22">
        <v>4395.3</v>
      </c>
      <c r="E10" s="23">
        <v>17.19495630642001</v>
      </c>
      <c r="F10" s="24">
        <v>773153.9913213851</v>
      </c>
      <c r="G10" s="24">
        <v>883735</v>
      </c>
      <c r="H10" s="24">
        <v>242612</v>
      </c>
    </row>
    <row r="11" spans="1:8" ht="12.75">
      <c r="A11" s="21">
        <v>1987</v>
      </c>
      <c r="B11" s="22">
        <v>2221.3</v>
      </c>
      <c r="C11" s="22">
        <v>26.1</v>
      </c>
      <c r="D11" s="22">
        <v>5790.9</v>
      </c>
      <c r="E11" s="23">
        <v>16.81030855961439</v>
      </c>
      <c r="F11" s="24">
        <v>976446.3356291995</v>
      </c>
      <c r="G11" s="24">
        <v>731384</v>
      </c>
      <c r="H11" s="24">
        <v>742240</v>
      </c>
    </row>
    <row r="12" spans="1:8" ht="12.75">
      <c r="A12" s="21">
        <v>1988</v>
      </c>
      <c r="B12" s="22">
        <v>2338.8</v>
      </c>
      <c r="C12" s="22">
        <v>27.8</v>
      </c>
      <c r="D12" s="22">
        <v>6532.6</v>
      </c>
      <c r="E12" s="23">
        <v>16.359549481326553</v>
      </c>
      <c r="F12" s="24">
        <v>1051560.8284350845</v>
      </c>
      <c r="G12" s="24">
        <v>710068</v>
      </c>
      <c r="H12" s="24">
        <v>332585</v>
      </c>
    </row>
    <row r="13" spans="1:8" ht="12.75">
      <c r="A13" s="21">
        <v>1989</v>
      </c>
      <c r="B13" s="22">
        <v>2317.3</v>
      </c>
      <c r="C13" s="22">
        <v>23.6</v>
      </c>
      <c r="D13" s="22">
        <v>5468.2</v>
      </c>
      <c r="E13" s="23">
        <v>15.698436166504395</v>
      </c>
      <c r="F13" s="24">
        <v>858421.8864567932</v>
      </c>
      <c r="G13" s="24">
        <v>180272</v>
      </c>
      <c r="H13" s="24">
        <v>341002</v>
      </c>
    </row>
    <row r="14" spans="1:8" ht="12.75">
      <c r="A14" s="21">
        <v>1990</v>
      </c>
      <c r="B14" s="22">
        <v>2006.6</v>
      </c>
      <c r="C14" s="22">
        <v>23.8</v>
      </c>
      <c r="D14" s="22">
        <v>4773.6</v>
      </c>
      <c r="E14" s="23">
        <v>15.45803132475088</v>
      </c>
      <c r="F14" s="24">
        <v>737904.583318308</v>
      </c>
      <c r="G14" s="24">
        <v>716432</v>
      </c>
      <c r="H14" s="24">
        <v>551459</v>
      </c>
    </row>
    <row r="15" spans="1:8" ht="12.75">
      <c r="A15" s="21">
        <v>1991</v>
      </c>
      <c r="B15" s="22">
        <v>2223.3</v>
      </c>
      <c r="C15" s="22">
        <v>24.592722529573155</v>
      </c>
      <c r="D15" s="22">
        <v>5467.7</v>
      </c>
      <c r="E15" s="23">
        <v>16.636015049343094</v>
      </c>
      <c r="F15" s="24">
        <v>909607.3948529322</v>
      </c>
      <c r="G15" s="24">
        <v>1886338</v>
      </c>
      <c r="H15" s="24">
        <v>586682</v>
      </c>
    </row>
    <row r="16" spans="1:8" ht="12.75">
      <c r="A16" s="21">
        <v>1992</v>
      </c>
      <c r="B16" s="22">
        <v>2243.2</v>
      </c>
      <c r="C16" s="22">
        <v>19.42537446504993</v>
      </c>
      <c r="D16" s="22">
        <v>4357.5</v>
      </c>
      <c r="E16" s="23">
        <v>16.119144639573044</v>
      </c>
      <c r="F16" s="24">
        <v>702391.7276693952</v>
      </c>
      <c r="G16" s="24">
        <v>1392930</v>
      </c>
      <c r="H16" s="24">
        <v>846104</v>
      </c>
    </row>
    <row r="17" spans="1:8" ht="12.75">
      <c r="A17" s="21">
        <v>1993</v>
      </c>
      <c r="B17" s="22">
        <v>2030.5</v>
      </c>
      <c r="C17" s="22">
        <v>24.491504555528195</v>
      </c>
      <c r="D17" s="22">
        <v>4973</v>
      </c>
      <c r="E17" s="23">
        <v>16.20328633418677</v>
      </c>
      <c r="F17" s="24">
        <v>805789.429399108</v>
      </c>
      <c r="G17" s="24">
        <v>1977580</v>
      </c>
      <c r="H17" s="24">
        <v>1106780</v>
      </c>
    </row>
    <row r="18" spans="1:8" ht="12.75">
      <c r="A18" s="21">
        <v>1994</v>
      </c>
      <c r="B18" s="22">
        <v>1969.7</v>
      </c>
      <c r="C18" s="22">
        <v>21.84241255013454</v>
      </c>
      <c r="D18" s="22">
        <v>4302.3</v>
      </c>
      <c r="E18" s="23">
        <v>15.758537376942773</v>
      </c>
      <c r="F18" s="24">
        <v>677979.5535682088</v>
      </c>
      <c r="G18" s="25">
        <v>2246599.611</v>
      </c>
      <c r="H18" s="25">
        <v>1183245.167</v>
      </c>
    </row>
    <row r="19" spans="1:9" ht="12.75">
      <c r="A19" s="21">
        <v>1995</v>
      </c>
      <c r="B19" s="22">
        <v>2126.5</v>
      </c>
      <c r="C19" s="22">
        <v>14.8</v>
      </c>
      <c r="D19" s="22">
        <v>3138.7</v>
      </c>
      <c r="E19" s="23">
        <v>16.98460206988569</v>
      </c>
      <c r="F19" s="24">
        <v>533095.705167502</v>
      </c>
      <c r="G19" s="25">
        <v>3146126.278</v>
      </c>
      <c r="H19" s="25">
        <v>864192.4444</v>
      </c>
      <c r="I19" s="26"/>
    </row>
    <row r="20" spans="1:8" ht="12.75">
      <c r="A20" s="5">
        <v>1996</v>
      </c>
      <c r="B20" s="27">
        <v>2012.4</v>
      </c>
      <c r="C20" s="28">
        <v>30</v>
      </c>
      <c r="D20" s="27">
        <v>6040.5</v>
      </c>
      <c r="E20" s="29">
        <v>15.48808192997007</v>
      </c>
      <c r="F20" s="30">
        <v>935557.588979842</v>
      </c>
      <c r="G20" s="30">
        <v>2136521.223</v>
      </c>
      <c r="H20" s="25">
        <v>521998</v>
      </c>
    </row>
    <row r="21" spans="1:17" ht="12.75">
      <c r="A21" s="5">
        <v>1997</v>
      </c>
      <c r="B21" s="27">
        <v>2078.7</v>
      </c>
      <c r="C21" s="27">
        <v>22.497714917977586</v>
      </c>
      <c r="D21" s="27">
        <v>4676.6</v>
      </c>
      <c r="E21" s="29">
        <v>15.43399084057553</v>
      </c>
      <c r="F21" s="30">
        <v>721786.0156503551</v>
      </c>
      <c r="G21" s="30">
        <v>3172031</v>
      </c>
      <c r="H21" s="25">
        <v>392826</v>
      </c>
      <c r="J21" s="31"/>
      <c r="K21" s="31"/>
      <c r="L21" s="31"/>
      <c r="M21" s="31"/>
      <c r="N21" s="31"/>
      <c r="O21" s="31"/>
      <c r="P21" s="31"/>
      <c r="Q21" s="31"/>
    </row>
    <row r="22" spans="1:13" ht="12.75">
      <c r="A22" s="5">
        <v>1998</v>
      </c>
      <c r="B22" s="27">
        <v>1912.6</v>
      </c>
      <c r="C22" s="27">
        <v>28.423611837289556</v>
      </c>
      <c r="D22" s="27">
        <v>5436.3</v>
      </c>
      <c r="E22" s="29">
        <v>14.28004760015867</v>
      </c>
      <c r="F22" s="30">
        <v>776306.2276874257</v>
      </c>
      <c r="G22" s="30">
        <v>3468242.4444444445</v>
      </c>
      <c r="H22" s="25">
        <v>724528.6111111112</v>
      </c>
      <c r="I22" s="6"/>
      <c r="J22" s="6"/>
      <c r="L22" s="6"/>
      <c r="M22" s="6"/>
    </row>
    <row r="23" spans="1:8" ht="12.75">
      <c r="A23" s="5">
        <v>1999</v>
      </c>
      <c r="B23" s="27">
        <v>2455.4</v>
      </c>
      <c r="C23" s="27">
        <v>21.5</v>
      </c>
      <c r="D23" s="27">
        <v>5281.3</v>
      </c>
      <c r="E23" s="29">
        <v>13.787217674563967</v>
      </c>
      <c r="F23" s="30">
        <v>728144.3270467467</v>
      </c>
      <c r="G23" s="32">
        <v>3538539.888888889</v>
      </c>
      <c r="H23" s="33">
        <v>600223.9444444445</v>
      </c>
    </row>
    <row r="24" spans="1:8" ht="12.75">
      <c r="A24" s="5">
        <v>2000</v>
      </c>
      <c r="B24" s="27">
        <v>2353</v>
      </c>
      <c r="C24" s="42">
        <v>30.98</v>
      </c>
      <c r="D24" s="27">
        <v>7293.6</v>
      </c>
      <c r="E24" s="29">
        <v>12.927770365295158</v>
      </c>
      <c r="F24" s="30">
        <f>D24*E24*10</f>
        <v>942899.8593631678</v>
      </c>
      <c r="G24" s="43">
        <v>2759113.6111111115</v>
      </c>
      <c r="H24" s="44">
        <v>844602.8888888889</v>
      </c>
    </row>
    <row r="25" spans="1:8" ht="12.75">
      <c r="A25" s="5">
        <v>2001</v>
      </c>
      <c r="B25" s="42">
        <v>2177.005</v>
      </c>
      <c r="C25" s="42">
        <f>D25/B25*10</f>
        <v>23.00269406822676</v>
      </c>
      <c r="D25" s="42">
        <v>5007.698</v>
      </c>
      <c r="E25" s="29">
        <v>14.88</v>
      </c>
      <c r="F25" s="40">
        <f>D25*E25*10</f>
        <v>745145.4624000001</v>
      </c>
      <c r="G25" s="43">
        <v>4207822.222222222</v>
      </c>
      <c r="H25" s="44">
        <v>1299651.5555555555</v>
      </c>
    </row>
    <row r="26" spans="1:8" ht="13.5" thickBot="1">
      <c r="A26" s="34" t="s">
        <v>19</v>
      </c>
      <c r="B26" s="41">
        <v>2401.8</v>
      </c>
      <c r="C26" s="41">
        <f>D26/B26*10</f>
        <v>28.240902656341078</v>
      </c>
      <c r="D26" s="41">
        <v>6782.9</v>
      </c>
      <c r="E26" s="35">
        <v>13.41</v>
      </c>
      <c r="F26" s="36">
        <f>D26*E26*10</f>
        <v>909586.89</v>
      </c>
      <c r="G26" s="37"/>
      <c r="H26" s="38"/>
    </row>
    <row r="27" spans="1:8" ht="12.75">
      <c r="A27" s="6" t="s">
        <v>20</v>
      </c>
      <c r="B27" s="6"/>
      <c r="C27" s="6"/>
      <c r="D27" s="6"/>
      <c r="E27" s="6"/>
      <c r="F27" s="6"/>
      <c r="G27" s="6"/>
      <c r="H27" s="6"/>
    </row>
    <row r="28" spans="1:8" ht="12.75">
      <c r="A28" s="39" t="s">
        <v>21</v>
      </c>
      <c r="B28" s="6"/>
      <c r="C28" s="6"/>
      <c r="D28" s="6"/>
      <c r="E28" s="6"/>
      <c r="F28" s="6"/>
      <c r="G28" s="6"/>
      <c r="H28" s="6"/>
    </row>
    <row r="29" spans="1:8" ht="12.75">
      <c r="A29" s="6" t="s">
        <v>22</v>
      </c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G30" s="6"/>
      <c r="H30" s="6"/>
    </row>
    <row r="31" spans="1:8" ht="12.75">
      <c r="A31" s="6"/>
      <c r="B31" s="6"/>
      <c r="C31" s="6"/>
      <c r="D31" s="6"/>
      <c r="G31" s="6"/>
      <c r="H31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