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4" sheetId="1" r:id="rId1"/>
  </sheets>
  <definedNames>
    <definedName name="_xlnm.Print_Area" localSheetId="0">'4.14'!$A$1:$I$36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<sst xmlns="http://schemas.openxmlformats.org/spreadsheetml/2006/main" count="44" uniqueCount="33">
  <si>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</si>
  <si>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</si>
  <si>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</si>
  <si>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</si>
  <si>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</si>
  <si>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</si>
  <si>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</si>
  <si>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</si>
  <si>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</si>
  <si>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</si>
  <si>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</si>
  <si>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</si>
  <si>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</si>
  <si>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</si>
  <si>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</si>
  <si>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</si>
  <si>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</si>
  <si>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</si>
  <si>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</si>
  <si>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</si>
  <si>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</si>
  <si>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</si>
  <si>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</si>
  <si>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</si>
  <si>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</si>
  <si>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</si>
  <si>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</si>
  <si>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</si>
  <si>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4.14. Distribución de las explotaciones agrarias por Comunidades Autónomas, según efectivos ganaderos: Equinos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</si>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</sst>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9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9" applyFont="1" applyFill="1" applyBorder="1">
      <alignment/>
      <protection/>
    </xf>
    <xf numFmtId="181" fontId="0" fillId="0" borderId="3" xfId="29" applyNumberFormat="1" applyFont="1" applyFill="1" applyBorder="1" applyProtection="1">
      <alignment/>
      <protection/>
    </xf>
    <xf numFmtId="181" fontId="0" fillId="0" borderId="3" xfId="29" applyNumberFormat="1" applyFont="1" applyFill="1" applyBorder="1" applyAlignment="1" applyProtection="1">
      <alignment horizontal="right"/>
      <protection/>
    </xf>
    <xf numFmtId="181" fontId="0" fillId="0" borderId="11" xfId="29" applyNumberFormat="1" applyFont="1" applyFill="1" applyBorder="1" applyAlignment="1" applyProtection="1">
      <alignment horizontal="right"/>
      <protection/>
    </xf>
    <xf numFmtId="0" fontId="0" fillId="0" borderId="2" xfId="29" applyFont="1" applyFill="1" applyBorder="1">
      <alignment/>
      <protection/>
    </xf>
    <xf numFmtId="181" fontId="0" fillId="0" borderId="10" xfId="29" applyNumberFormat="1" applyFont="1" applyFill="1" applyBorder="1" applyProtection="1">
      <alignment/>
      <protection/>
    </xf>
    <xf numFmtId="181" fontId="0" fillId="0" borderId="12" xfId="29" applyNumberFormat="1" applyFont="1" applyFill="1" applyBorder="1" applyProtection="1">
      <alignment/>
      <protection/>
    </xf>
    <xf numFmtId="181" fontId="0" fillId="0" borderId="10" xfId="29" applyNumberFormat="1" applyFont="1" applyFill="1" applyBorder="1" applyAlignment="1" applyProtection="1">
      <alignment horizontal="right"/>
      <protection/>
    </xf>
    <xf numFmtId="181" fontId="0" fillId="0" borderId="12" xfId="29" applyNumberFormat="1" applyFont="1" applyFill="1" applyBorder="1" applyAlignment="1" applyProtection="1">
      <alignment horizontal="right"/>
      <protection/>
    </xf>
    <xf numFmtId="0" fontId="0" fillId="0" borderId="10" xfId="29" applyFont="1" applyFill="1" applyBorder="1">
      <alignment/>
      <protection/>
    </xf>
    <xf numFmtId="0" fontId="0" fillId="0" borderId="12" xfId="29" applyFont="1" applyFill="1" applyBorder="1">
      <alignment/>
      <protection/>
    </xf>
    <xf numFmtId="0" fontId="2" fillId="0" borderId="6" xfId="29" applyFont="1" applyFill="1" applyBorder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3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0" xfId="29" applyNumberFormat="1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1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9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9" width="15.7109375" style="37" customWidth="1"/>
    <col min="10" max="16384" width="19.140625" style="1" customWidth="1"/>
  </cols>
  <sheetData>
    <row r="1" spans="1:9" ht="18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9" t="s">
        <v>28</v>
      </c>
      <c r="B3" s="49"/>
      <c r="C3" s="49"/>
      <c r="D3" s="49"/>
      <c r="E3" s="49"/>
      <c r="F3" s="49"/>
      <c r="G3" s="49"/>
      <c r="H3" s="49"/>
      <c r="I3" s="49"/>
    </row>
    <row r="5" spans="1:9" ht="12.75">
      <c r="A5" s="5"/>
      <c r="B5" s="42" t="s">
        <v>25</v>
      </c>
      <c r="C5" s="43"/>
      <c r="D5" s="46" t="s">
        <v>0</v>
      </c>
      <c r="E5" s="47"/>
      <c r="F5" s="47"/>
      <c r="G5" s="48"/>
      <c r="H5" s="44" t="s">
        <v>20</v>
      </c>
      <c r="I5" s="45"/>
    </row>
    <row r="6" spans="1:9" ht="12.75">
      <c r="A6" s="6" t="s">
        <v>1</v>
      </c>
      <c r="B6" s="7"/>
      <c r="C6" s="8"/>
      <c r="D6" s="40" t="s">
        <v>21</v>
      </c>
      <c r="E6" s="41"/>
      <c r="F6" s="40" t="s">
        <v>2</v>
      </c>
      <c r="G6" s="41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23" t="s">
        <v>3</v>
      </c>
      <c r="B8" s="24">
        <f>D8+F8+H8</f>
        <v>28364</v>
      </c>
      <c r="C8" s="24">
        <f>E8+G8+I8</f>
        <v>48024</v>
      </c>
      <c r="D8" s="24">
        <v>28133</v>
      </c>
      <c r="E8" s="24">
        <v>46869</v>
      </c>
      <c r="F8" s="24">
        <v>144</v>
      </c>
      <c r="G8" s="24">
        <v>763</v>
      </c>
      <c r="H8" s="25">
        <v>87</v>
      </c>
      <c r="I8" s="26">
        <v>392</v>
      </c>
    </row>
    <row r="9" spans="1:9" ht="12.75">
      <c r="A9" s="27" t="s">
        <v>4</v>
      </c>
      <c r="B9" s="28">
        <f aca="true" t="shared" si="0" ref="B9:C24">D9+F9+H9</f>
        <v>14184</v>
      </c>
      <c r="C9" s="28">
        <f t="shared" si="0"/>
        <v>33934</v>
      </c>
      <c r="D9" s="28">
        <v>13927</v>
      </c>
      <c r="E9" s="28">
        <v>33188</v>
      </c>
      <c r="F9" s="28">
        <v>19</v>
      </c>
      <c r="G9" s="28">
        <v>79</v>
      </c>
      <c r="H9" s="28">
        <v>238</v>
      </c>
      <c r="I9" s="29">
        <v>667</v>
      </c>
    </row>
    <row r="10" spans="1:9" ht="12.75">
      <c r="A10" s="27" t="s">
        <v>5</v>
      </c>
      <c r="B10" s="28">
        <f t="shared" si="0"/>
        <v>7373</v>
      </c>
      <c r="C10" s="28">
        <f t="shared" si="0"/>
        <v>24121</v>
      </c>
      <c r="D10" s="28">
        <v>7264</v>
      </c>
      <c r="E10" s="28">
        <v>23698</v>
      </c>
      <c r="F10" s="28">
        <v>7</v>
      </c>
      <c r="G10" s="28">
        <v>22</v>
      </c>
      <c r="H10" s="30">
        <v>102</v>
      </c>
      <c r="I10" s="31">
        <v>401</v>
      </c>
    </row>
    <row r="11" spans="1:9" ht="12.75">
      <c r="A11" s="27" t="s">
        <v>6</v>
      </c>
      <c r="B11" s="28">
        <f t="shared" si="0"/>
        <v>4770</v>
      </c>
      <c r="C11" s="28">
        <f t="shared" si="0"/>
        <v>16651</v>
      </c>
      <c r="D11" s="28">
        <v>4645</v>
      </c>
      <c r="E11" s="28">
        <v>15925</v>
      </c>
      <c r="F11" s="28">
        <v>55</v>
      </c>
      <c r="G11" s="28">
        <v>236</v>
      </c>
      <c r="H11" s="30">
        <v>70</v>
      </c>
      <c r="I11" s="29">
        <v>490</v>
      </c>
    </row>
    <row r="12" spans="1:9" ht="12.75">
      <c r="A12" s="27" t="s">
        <v>7</v>
      </c>
      <c r="B12" s="28">
        <f t="shared" si="0"/>
        <v>1333</v>
      </c>
      <c r="C12" s="32">
        <f t="shared" si="0"/>
        <v>11737</v>
      </c>
      <c r="D12" s="28">
        <v>1264</v>
      </c>
      <c r="E12" s="32">
        <v>11285</v>
      </c>
      <c r="F12" s="28">
        <v>13</v>
      </c>
      <c r="G12" s="28">
        <v>27</v>
      </c>
      <c r="H12" s="30">
        <v>56</v>
      </c>
      <c r="I12" s="31">
        <v>425</v>
      </c>
    </row>
    <row r="13" spans="1:9" ht="12.75">
      <c r="A13" s="27" t="s">
        <v>8</v>
      </c>
      <c r="B13" s="28">
        <f t="shared" si="0"/>
        <v>667</v>
      </c>
      <c r="C13" s="28">
        <f t="shared" si="0"/>
        <v>3152</v>
      </c>
      <c r="D13" s="28">
        <v>585</v>
      </c>
      <c r="E13" s="28">
        <v>2316</v>
      </c>
      <c r="F13" s="28">
        <v>12</v>
      </c>
      <c r="G13" s="28">
        <v>48</v>
      </c>
      <c r="H13" s="28">
        <v>70</v>
      </c>
      <c r="I13" s="29">
        <v>788</v>
      </c>
    </row>
    <row r="14" spans="1:9" ht="12.75">
      <c r="A14" s="27" t="s">
        <v>9</v>
      </c>
      <c r="B14" s="28">
        <f t="shared" si="0"/>
        <v>1020</v>
      </c>
      <c r="C14" s="28">
        <f t="shared" si="0"/>
        <v>3191</v>
      </c>
      <c r="D14" s="28">
        <v>908</v>
      </c>
      <c r="E14" s="28">
        <v>2729</v>
      </c>
      <c r="F14" s="28">
        <v>39</v>
      </c>
      <c r="G14" s="28">
        <v>175</v>
      </c>
      <c r="H14" s="30">
        <v>73</v>
      </c>
      <c r="I14" s="31">
        <v>287</v>
      </c>
    </row>
    <row r="15" spans="1:9" ht="12.75">
      <c r="A15" s="27" t="s">
        <v>10</v>
      </c>
      <c r="B15" s="28">
        <f t="shared" si="0"/>
        <v>1991</v>
      </c>
      <c r="C15" s="28">
        <f t="shared" si="0"/>
        <v>14758</v>
      </c>
      <c r="D15" s="28">
        <v>1836</v>
      </c>
      <c r="E15" s="28">
        <v>13687</v>
      </c>
      <c r="F15" s="28">
        <v>67</v>
      </c>
      <c r="G15" s="28">
        <v>406</v>
      </c>
      <c r="H15" s="30">
        <v>88</v>
      </c>
      <c r="I15" s="31">
        <v>665</v>
      </c>
    </row>
    <row r="16" spans="1:9" ht="12.75">
      <c r="A16" s="27" t="s">
        <v>11</v>
      </c>
      <c r="B16" s="28">
        <f t="shared" si="0"/>
        <v>1757</v>
      </c>
      <c r="C16" s="28">
        <f t="shared" si="0"/>
        <v>4650</v>
      </c>
      <c r="D16" s="28">
        <v>1744</v>
      </c>
      <c r="E16" s="28">
        <v>4598</v>
      </c>
      <c r="F16" s="28">
        <v>12</v>
      </c>
      <c r="G16" s="28">
        <v>51</v>
      </c>
      <c r="H16" s="30">
        <v>1</v>
      </c>
      <c r="I16" s="31">
        <v>1</v>
      </c>
    </row>
    <row r="17" spans="1:9" ht="12.75">
      <c r="A17" s="27" t="s">
        <v>12</v>
      </c>
      <c r="B17" s="28">
        <f t="shared" si="0"/>
        <v>16607</v>
      </c>
      <c r="C17" s="28">
        <f t="shared" si="0"/>
        <v>41904</v>
      </c>
      <c r="D17" s="28">
        <v>15435</v>
      </c>
      <c r="E17" s="28">
        <v>38471</v>
      </c>
      <c r="F17" s="28">
        <v>259</v>
      </c>
      <c r="G17" s="28">
        <v>686</v>
      </c>
      <c r="H17" s="28">
        <v>913</v>
      </c>
      <c r="I17" s="29">
        <v>2747</v>
      </c>
    </row>
    <row r="18" spans="1:9" ht="12.75">
      <c r="A18" s="27" t="s">
        <v>13</v>
      </c>
      <c r="B18" s="28">
        <f t="shared" si="0"/>
        <v>1126</v>
      </c>
      <c r="C18" s="28">
        <f t="shared" si="0"/>
        <v>4789</v>
      </c>
      <c r="D18" s="28">
        <v>949</v>
      </c>
      <c r="E18" s="28">
        <v>3942</v>
      </c>
      <c r="F18" s="28">
        <v>35</v>
      </c>
      <c r="G18" s="28">
        <v>268</v>
      </c>
      <c r="H18" s="28">
        <v>142</v>
      </c>
      <c r="I18" s="29">
        <v>579</v>
      </c>
    </row>
    <row r="19" spans="1:9" ht="12.75">
      <c r="A19" s="27" t="s">
        <v>27</v>
      </c>
      <c r="B19" s="28">
        <f t="shared" si="0"/>
        <v>4422</v>
      </c>
      <c r="C19" s="28">
        <f t="shared" si="0"/>
        <v>11075</v>
      </c>
      <c r="D19" s="28">
        <v>3985</v>
      </c>
      <c r="E19" s="28">
        <v>9880</v>
      </c>
      <c r="F19" s="28">
        <v>104</v>
      </c>
      <c r="G19" s="28">
        <v>232</v>
      </c>
      <c r="H19" s="28">
        <v>333</v>
      </c>
      <c r="I19" s="29">
        <v>963</v>
      </c>
    </row>
    <row r="20" spans="1:9" ht="12.75">
      <c r="A20" s="27" t="s">
        <v>14</v>
      </c>
      <c r="B20" s="28">
        <f t="shared" si="0"/>
        <v>1751</v>
      </c>
      <c r="C20" s="28">
        <f t="shared" si="0"/>
        <v>6246</v>
      </c>
      <c r="D20" s="28">
        <v>1624</v>
      </c>
      <c r="E20" s="28">
        <v>5101</v>
      </c>
      <c r="F20" s="28">
        <v>69</v>
      </c>
      <c r="G20" s="28">
        <v>753</v>
      </c>
      <c r="H20" s="28">
        <v>58</v>
      </c>
      <c r="I20" s="29">
        <v>392</v>
      </c>
    </row>
    <row r="21" spans="1:9" ht="12.75">
      <c r="A21" s="27" t="s">
        <v>15</v>
      </c>
      <c r="B21" s="28">
        <f t="shared" si="0"/>
        <v>383</v>
      </c>
      <c r="C21" s="28">
        <f t="shared" si="0"/>
        <v>1488</v>
      </c>
      <c r="D21" s="28">
        <v>343</v>
      </c>
      <c r="E21" s="28">
        <v>1358</v>
      </c>
      <c r="F21" s="28">
        <v>18</v>
      </c>
      <c r="G21" s="28">
        <v>65</v>
      </c>
      <c r="H21" s="30">
        <v>22</v>
      </c>
      <c r="I21" s="31">
        <v>65</v>
      </c>
    </row>
    <row r="22" spans="1:9" ht="12.75">
      <c r="A22" s="27" t="s">
        <v>16</v>
      </c>
      <c r="B22" s="28">
        <f t="shared" si="0"/>
        <v>14415</v>
      </c>
      <c r="C22" s="28">
        <f t="shared" si="0"/>
        <v>28306</v>
      </c>
      <c r="D22" s="28">
        <v>13814</v>
      </c>
      <c r="E22" s="28">
        <v>26920</v>
      </c>
      <c r="F22" s="28">
        <v>81</v>
      </c>
      <c r="G22" s="28">
        <v>208</v>
      </c>
      <c r="H22" s="28">
        <v>520</v>
      </c>
      <c r="I22" s="29">
        <v>1178</v>
      </c>
    </row>
    <row r="23" spans="1:9" ht="12.75">
      <c r="A23" s="27" t="s">
        <v>17</v>
      </c>
      <c r="B23" s="28">
        <f t="shared" si="0"/>
        <v>19940</v>
      </c>
      <c r="C23" s="28">
        <f t="shared" si="0"/>
        <v>56275</v>
      </c>
      <c r="D23" s="28">
        <v>18683</v>
      </c>
      <c r="E23" s="28">
        <v>52236</v>
      </c>
      <c r="F23" s="28">
        <v>372</v>
      </c>
      <c r="G23" s="28">
        <v>1259</v>
      </c>
      <c r="H23" s="28">
        <v>885</v>
      </c>
      <c r="I23" s="29">
        <v>2780</v>
      </c>
    </row>
    <row r="24" spans="1:9" ht="12.75">
      <c r="A24" s="27" t="s">
        <v>18</v>
      </c>
      <c r="B24" s="28">
        <f t="shared" si="0"/>
        <v>1254</v>
      </c>
      <c r="C24" s="28">
        <f t="shared" si="0"/>
        <v>1952</v>
      </c>
      <c r="D24" s="28">
        <v>1145</v>
      </c>
      <c r="E24" s="28">
        <v>1741</v>
      </c>
      <c r="F24" s="28">
        <v>27</v>
      </c>
      <c r="G24" s="28">
        <v>61</v>
      </c>
      <c r="H24" s="30">
        <v>82</v>
      </c>
      <c r="I24" s="31">
        <v>150</v>
      </c>
    </row>
    <row r="25" spans="1:10" s="2" customFormat="1" ht="12.75">
      <c r="A25" s="16" t="s">
        <v>29</v>
      </c>
      <c r="B25" s="17">
        <v>1</v>
      </c>
      <c r="C25" s="17">
        <v>76</v>
      </c>
      <c r="D25" s="20" t="s">
        <v>23</v>
      </c>
      <c r="E25" s="20" t="s">
        <v>23</v>
      </c>
      <c r="F25" s="18">
        <v>1</v>
      </c>
      <c r="G25" s="15">
        <v>76</v>
      </c>
      <c r="H25" s="15" t="s">
        <v>23</v>
      </c>
      <c r="I25" s="19" t="s">
        <v>23</v>
      </c>
      <c r="J25" s="3"/>
    </row>
    <row r="26" spans="1:10" s="2" customFormat="1" ht="12.75">
      <c r="A26" s="16" t="s">
        <v>30</v>
      </c>
      <c r="B26" s="17">
        <v>3</v>
      </c>
      <c r="C26" s="17">
        <v>5</v>
      </c>
      <c r="D26" s="17">
        <v>2</v>
      </c>
      <c r="E26" s="17">
        <v>4</v>
      </c>
      <c r="F26" s="20">
        <v>1</v>
      </c>
      <c r="G26" s="15">
        <v>1</v>
      </c>
      <c r="H26" s="15" t="s">
        <v>23</v>
      </c>
      <c r="I26" s="19" t="s">
        <v>23</v>
      </c>
      <c r="J26" s="3"/>
    </row>
    <row r="27" spans="1:9" ht="12.75">
      <c r="A27" s="27"/>
      <c r="B27" s="32"/>
      <c r="C27" s="32"/>
      <c r="D27" s="32"/>
      <c r="E27" s="32"/>
      <c r="F27" s="32"/>
      <c r="G27" s="32"/>
      <c r="H27" s="32"/>
      <c r="I27" s="33"/>
    </row>
    <row r="28" spans="1:9" ht="13.5" thickBot="1">
      <c r="A28" s="34" t="s">
        <v>26</v>
      </c>
      <c r="B28" s="35">
        <f>SUM(B8:B27)</f>
        <v>121361</v>
      </c>
      <c r="C28" s="35">
        <f aca="true" t="shared" si="1" ref="C28:I28">SUM(C8:C27)</f>
        <v>312334</v>
      </c>
      <c r="D28" s="35">
        <f>SUM(D8:D27)</f>
        <v>116286</v>
      </c>
      <c r="E28" s="35">
        <f>SUM(E8:E27)</f>
        <v>293948</v>
      </c>
      <c r="F28" s="35">
        <f t="shared" si="1"/>
        <v>1335</v>
      </c>
      <c r="G28" s="35">
        <f t="shared" si="1"/>
        <v>5416</v>
      </c>
      <c r="H28" s="35">
        <f t="shared" si="1"/>
        <v>3740</v>
      </c>
      <c r="I28" s="36">
        <f t="shared" si="1"/>
        <v>12970</v>
      </c>
    </row>
    <row r="29" ht="12.75">
      <c r="A29" s="21" t="s">
        <v>31</v>
      </c>
    </row>
    <row r="30" spans="1:5" ht="12.75">
      <c r="A30" s="22" t="s">
        <v>32</v>
      </c>
      <c r="B30" s="22"/>
      <c r="E30" s="38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