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27.15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'[1]19.14-15'!#REF!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'[1]19.14-15'!#REF!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'[1]19.14-15'!#REF!</definedName>
    <definedName name="__123Graph_FCurrent" hidden="1">'[1]19.14-15'!#REF!</definedName>
    <definedName name="__123Graph_FGrßfico1" hidden="1">'[1]19.14-15'!#REF!</definedName>
    <definedName name="__123Graph_X" hidden="1">'[1]19.14-15'!#REF!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GUION">#REF!</definedName>
    <definedName name="Imprimir_área_IM">'[2]GANADE15'!$A$35:$AG$39</definedName>
    <definedName name="p421">'[3]CARNE1'!$B$44</definedName>
    <definedName name="p431" hidden="1">'[3]CARNE7'!$G$11:$G$93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<sst xmlns="http://schemas.openxmlformats.org/spreadsheetml/2006/main" count="73" uniqueCount="46">
  <si>
    <t>MADERA Y LEÑA</t>
  </si>
  <si>
    <t>–</t>
  </si>
  <si>
    <t xml:space="preserve">  Productos</t>
  </si>
  <si>
    <t>Importaciones</t>
  </si>
  <si>
    <t>Exportaciones</t>
  </si>
  <si>
    <t>Cantidad</t>
  </si>
  <si>
    <t>Valor (miles de</t>
  </si>
  <si>
    <t xml:space="preserve"> (toneladas)</t>
  </si>
  <si>
    <t xml:space="preserve"> euros)</t>
  </si>
  <si>
    <t xml:space="preserve"> LEÑA Y CARBON VEGETAL</t>
  </si>
  <si>
    <t xml:space="preserve">    Leña</t>
  </si>
  <si>
    <t xml:space="preserve">    Carbón </t>
  </si>
  <si>
    <t xml:space="preserve"> MADERA PARA TRITURACION</t>
  </si>
  <si>
    <t xml:space="preserve">    Coníferas</t>
  </si>
  <si>
    <t xml:space="preserve">    Frondosas</t>
  </si>
  <si>
    <t xml:space="preserve">    Plaquetas y partículas</t>
  </si>
  <si>
    <t xml:space="preserve">    Desperdicios de madera</t>
  </si>
  <si>
    <t xml:space="preserve"> TROZAS PARA ASERRIO Y CHAPAS</t>
  </si>
  <si>
    <t xml:space="preserve"> Apeas de mina</t>
  </si>
  <si>
    <t xml:space="preserve"> Postes, pilotes, estacas y otros rollizos</t>
  </si>
  <si>
    <t xml:space="preserve"> Traviesas</t>
  </si>
  <si>
    <t xml:space="preserve"> MADERA ASERRADA</t>
  </si>
  <si>
    <t xml:space="preserve"> Chapas</t>
  </si>
  <si>
    <t xml:space="preserve"> TABLEROS CONTRACHAPADOS Y</t>
  </si>
  <si>
    <t xml:space="preserve">    ALISTONADOS</t>
  </si>
  <si>
    <t xml:space="preserve">    Contrachapados</t>
  </si>
  <si>
    <t xml:space="preserve">    Alistonados y otros</t>
  </si>
  <si>
    <t xml:space="preserve"> Tableros de partículas</t>
  </si>
  <si>
    <t xml:space="preserve"> Tableros de fibras</t>
  </si>
  <si>
    <t xml:space="preserve"> PASTAS DE MADERA</t>
  </si>
  <si>
    <t xml:space="preserve">    Mecánicas</t>
  </si>
  <si>
    <t xml:space="preserve">    Semiquímicas</t>
  </si>
  <si>
    <t xml:space="preserve">    Químicas</t>
  </si>
  <si>
    <t xml:space="preserve">      Al sulfato, crudas</t>
  </si>
  <si>
    <t xml:space="preserve">      Al sulfato, blanqueadas</t>
  </si>
  <si>
    <t xml:space="preserve">      Al bisulfito, crudas</t>
  </si>
  <si>
    <t xml:space="preserve">      Al bisulfito, blanqueadas</t>
  </si>
  <si>
    <t xml:space="preserve">      Solubles</t>
  </si>
  <si>
    <t xml:space="preserve"> Pastas de otras fibras</t>
  </si>
  <si>
    <t xml:space="preserve"> Desperdicios de papel y cartón</t>
  </si>
  <si>
    <t xml:space="preserve"> PAPEL Y CARTON</t>
  </si>
  <si>
    <t xml:space="preserve">    Para periódicos</t>
  </si>
  <si>
    <t xml:space="preserve">    Otros</t>
  </si>
  <si>
    <t xml:space="preserve"> VALOR TOTAL</t>
  </si>
  <si>
    <t xml:space="preserve">  Fuente: Estadística del Comercio Exterior de España. Departamento de Aduanas e Impuestos Especiales. Agencia Tributaria.</t>
  </si>
  <si>
    <t xml:space="preserve"> 27.15.  MADERA, LEÑA, PASTA Y PAPEL: Comercio exterior de España, 1998 y 1999</t>
  </si>
</sst>
</file>

<file path=xl/styles.xml><?xml version="1.0" encoding="utf-8"?>
<styleSheet xmlns="http://schemas.openxmlformats.org/spreadsheetml/2006/main">
  <numFmts count="7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#,##0______"/>
    <numFmt numFmtId="175" formatCode="0.00_)"/>
    <numFmt numFmtId="176" formatCode="0.0000"/>
    <numFmt numFmtId="177" formatCode="00000"/>
    <numFmt numFmtId="178" formatCode="#,##0____;\(#,##0\)"/>
    <numFmt numFmtId="179" formatCode="#,##0.00____;\(#,##0\)"/>
    <numFmt numFmtId="180" formatCode="#,##0.000____;\(#,##0\)"/>
    <numFmt numFmtId="181" formatCode="#,##0.0____;\(#,##0\)"/>
    <numFmt numFmtId="182" formatCode="#,##0.00_);\(#,##0\)"/>
    <numFmt numFmtId="183" formatCode="#,##0.000_);\(#,##0\)"/>
    <numFmt numFmtId="184" formatCode="#,##0.0_);\(#,##0\)"/>
    <numFmt numFmtId="185" formatCode="#,##0.0__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_);\(#,##0.0\)"/>
    <numFmt numFmtId="195" formatCode="0_)"/>
    <numFmt numFmtId="196" formatCode="0.00000_)"/>
    <numFmt numFmtId="197" formatCode="#,##0.00_);\(#,##0.00\)"/>
    <numFmt numFmtId="198" formatCode="#,##0.00000_);\(#,##0.00000\)"/>
    <numFmt numFmtId="199" formatCode="0.0000000_)"/>
    <numFmt numFmtId="200" formatCode="0.0000_)"/>
    <numFmt numFmtId="201" formatCode="#,##0.0000_);\(#,##0.0000\)"/>
    <numFmt numFmtId="202" formatCode="General_)"/>
    <numFmt numFmtId="203" formatCode="0.0_)"/>
    <numFmt numFmtId="204" formatCode="#,##0.0"/>
    <numFmt numFmtId="205" formatCode="#,##0_______);\(#,##0\)"/>
    <numFmt numFmtId="206" formatCode="#,##0_______________);\(#,##0\)"/>
    <numFmt numFmtId="207" formatCode="#,##0__________\);\(#,##0\)"/>
    <numFmt numFmtId="208" formatCode="#,##0__________;\(#,##0\)"/>
    <numFmt numFmtId="209" formatCode="#,##0____________;\(#,##0\)"/>
    <numFmt numFmtId="210" formatCode="#,##0______________;\(#,##0\)"/>
    <numFmt numFmtId="211" formatCode="#,##0______________\);\(#,##0\)"/>
    <numFmt numFmtId="212" formatCode="#,##0______;\(#,##0\)"/>
    <numFmt numFmtId="213" formatCode="#,##0.0_____;\(###0.0\)"/>
    <numFmt numFmtId="214" formatCode="#,##0.0_____;"/>
    <numFmt numFmtId="215" formatCode="#,##0__\);\(#,##0\)"/>
    <numFmt numFmtId="216" formatCode="#,##0.0_______;"/>
    <numFmt numFmtId="217" formatCode="0.0"/>
    <numFmt numFmtId="218" formatCode="#,##0___);\(#,##0\)"/>
    <numFmt numFmtId="219" formatCode="0.00__"/>
    <numFmt numFmtId="220" formatCode="#,##0____"/>
    <numFmt numFmtId="221" formatCode="#,##0.0____"/>
    <numFmt numFmtId="222" formatCode="#,##0.00__"/>
    <numFmt numFmtId="223" formatCode="0.0__"/>
    <numFmt numFmtId="224" formatCode="#,##0.0__;"/>
    <numFmt numFmtId="225" formatCode="#,##0.000_);\(#,##0.000\)"/>
    <numFmt numFmtId="226" formatCode="#,##0____\);\(#,##0\)"/>
    <numFmt numFmtId="227" formatCode="#,##0.00_);\(#,##0.000\)"/>
    <numFmt numFmtId="228" formatCode="##,#0_________;\(#,##0\)"/>
    <numFmt numFmtId="229" formatCode="#,##0________"/>
    <numFmt numFmtId="230" formatCode="#,##0________________"/>
    <numFmt numFmtId="231" formatCode="0.000__"/>
    <numFmt numFmtId="232" formatCode="#,##0.000__"/>
  </numFmts>
  <fonts count="1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2"/>
      <name val="Arial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0" fontId="7" fillId="0" borderId="0">
      <alignment/>
      <protection/>
    </xf>
    <xf numFmtId="172" fontId="7" fillId="0" borderId="0">
      <alignment/>
      <protection/>
    </xf>
    <xf numFmtId="194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0" fontId="7" fillId="0" borderId="0">
      <alignment/>
      <protection/>
    </xf>
    <xf numFmtId="172" fontId="7" fillId="0" borderId="0">
      <alignment/>
      <protection/>
    </xf>
    <xf numFmtId="194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0" fontId="7" fillId="0" borderId="0">
      <alignment/>
      <protection/>
    </xf>
    <xf numFmtId="172" fontId="7" fillId="0" borderId="0">
      <alignment/>
      <protection/>
    </xf>
    <xf numFmtId="194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0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194" fontId="7" fillId="0" borderId="0">
      <alignment/>
      <protection/>
    </xf>
    <xf numFmtId="172" fontId="7" fillId="0" borderId="0">
      <alignment/>
      <protection/>
    </xf>
    <xf numFmtId="0" fontId="0" fillId="0" borderId="0">
      <alignment/>
      <protection/>
    </xf>
    <xf numFmtId="172" fontId="8" fillId="0" borderId="0">
      <alignment/>
      <protection/>
    </xf>
    <xf numFmtId="0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0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0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172" fontId="9" fillId="0" borderId="0">
      <alignment/>
      <protection/>
    </xf>
    <xf numFmtId="172" fontId="7" fillId="0" borderId="0">
      <alignment/>
      <protection/>
    </xf>
    <xf numFmtId="0" fontId="7" fillId="0" borderId="0">
      <alignment/>
      <protection/>
    </xf>
    <xf numFmtId="172" fontId="7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4" fontId="7" fillId="0" borderId="0">
      <alignment/>
      <protection/>
    </xf>
    <xf numFmtId="0" fontId="7" fillId="0" borderId="0">
      <alignment/>
      <protection/>
    </xf>
    <xf numFmtId="197" fontId="7" fillId="0" borderId="0">
      <alignment/>
      <protection/>
    </xf>
    <xf numFmtId="0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2" fontId="7" fillId="0" borderId="0">
      <alignment/>
      <protection/>
    </xf>
    <xf numFmtId="0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172" fontId="7" fillId="0" borderId="0">
      <alignment/>
      <protection/>
    </xf>
    <xf numFmtId="172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2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2" fontId="2" fillId="0" borderId="0" xfId="40" applyFont="1">
      <alignment/>
      <protection/>
    </xf>
    <xf numFmtId="172" fontId="0" fillId="0" borderId="0" xfId="40" applyFont="1">
      <alignment/>
      <protection/>
    </xf>
    <xf numFmtId="172" fontId="4" fillId="0" borderId="0" xfId="40" applyFont="1">
      <alignment/>
      <protection/>
    </xf>
    <xf numFmtId="172" fontId="0" fillId="0" borderId="0" xfId="40" applyFont="1" applyBorder="1">
      <alignment/>
      <protection/>
    </xf>
    <xf numFmtId="172" fontId="0" fillId="0" borderId="1" xfId="40" applyFont="1" applyBorder="1" applyAlignment="1">
      <alignment horizontal="center" vertical="justify" wrapText="1" shrinkToFit="1"/>
      <protection/>
    </xf>
    <xf numFmtId="172" fontId="0" fillId="0" borderId="1" xfId="40" applyFont="1" applyBorder="1" applyAlignment="1">
      <alignment horizontal="center" vertical="justify"/>
      <protection/>
    </xf>
    <xf numFmtId="172" fontId="0" fillId="0" borderId="2" xfId="40" applyFont="1" applyBorder="1" applyAlignment="1">
      <alignment horizontal="center" vertical="justify"/>
      <protection/>
    </xf>
    <xf numFmtId="172" fontId="0" fillId="0" borderId="3" xfId="40" applyFont="1" applyBorder="1" applyAlignment="1">
      <alignment horizontal="center" vertical="justify" wrapText="1" shrinkToFit="1"/>
      <protection/>
    </xf>
    <xf numFmtId="172" fontId="0" fillId="0" borderId="3" xfId="40" applyFont="1" applyBorder="1" applyAlignment="1">
      <alignment horizontal="center" vertical="justify"/>
      <protection/>
    </xf>
    <xf numFmtId="172" fontId="0" fillId="0" borderId="4" xfId="40" applyFont="1" applyBorder="1" applyAlignment="1">
      <alignment horizontal="center" vertical="justify" wrapText="1" shrinkToFit="1"/>
      <protection/>
    </xf>
    <xf numFmtId="172" fontId="0" fillId="0" borderId="5" xfId="40" applyFont="1" applyBorder="1" applyAlignment="1">
      <alignment horizontal="center" vertical="justify"/>
      <protection/>
    </xf>
    <xf numFmtId="172" fontId="5" fillId="0" borderId="6" xfId="40" applyFont="1" applyBorder="1">
      <alignment/>
      <protection/>
    </xf>
    <xf numFmtId="3" fontId="0" fillId="0" borderId="7" xfId="40" applyNumberFormat="1" applyFont="1" applyBorder="1" applyAlignment="1">
      <alignment horizontal="right"/>
      <protection/>
    </xf>
    <xf numFmtId="3" fontId="0" fillId="0" borderId="8" xfId="40" applyNumberFormat="1" applyFont="1" applyBorder="1" applyAlignment="1">
      <alignment horizontal="right"/>
      <protection/>
    </xf>
    <xf numFmtId="3" fontId="0" fillId="0" borderId="3" xfId="40" applyNumberFormat="1" applyFont="1" applyBorder="1" applyAlignment="1">
      <alignment horizontal="right"/>
      <protection/>
    </xf>
    <xf numFmtId="3" fontId="0" fillId="0" borderId="5" xfId="40" applyNumberFormat="1" applyFont="1" applyBorder="1" applyAlignment="1">
      <alignment horizontal="right"/>
      <protection/>
    </xf>
    <xf numFmtId="172" fontId="5" fillId="0" borderId="0" xfId="40" applyFont="1" applyBorder="1">
      <alignment/>
      <protection/>
    </xf>
    <xf numFmtId="172" fontId="5" fillId="0" borderId="9" xfId="40" applyFont="1" applyBorder="1">
      <alignment/>
      <protection/>
    </xf>
    <xf numFmtId="3" fontId="5" fillId="0" borderId="4" xfId="40" applyNumberFormat="1" applyFont="1" applyBorder="1" applyAlignment="1">
      <alignment horizontal="right"/>
      <protection/>
    </xf>
    <xf numFmtId="3" fontId="5" fillId="0" borderId="10" xfId="40" applyNumberFormat="1" applyFont="1" applyBorder="1" applyAlignment="1">
      <alignment horizontal="right"/>
      <protection/>
    </xf>
    <xf numFmtId="172" fontId="0" fillId="0" borderId="0" xfId="40" applyFont="1" applyAlignment="1">
      <alignment horizontal="right"/>
      <protection/>
    </xf>
    <xf numFmtId="0" fontId="0" fillId="0" borderId="11" xfId="40" applyNumberFormat="1" applyFont="1" applyBorder="1" applyAlignment="1">
      <alignment horizontal="center" vertical="center"/>
      <protection/>
    </xf>
    <xf numFmtId="172" fontId="7" fillId="0" borderId="12" xfId="40" applyBorder="1" applyAlignment="1">
      <alignment horizontal="center" vertical="center"/>
      <protection/>
    </xf>
    <xf numFmtId="172" fontId="7" fillId="0" borderId="13" xfId="40" applyBorder="1" applyAlignment="1">
      <alignment horizontal="center" vertical="center"/>
      <protection/>
    </xf>
    <xf numFmtId="172" fontId="0" fillId="0" borderId="14" xfId="40" applyFont="1" applyBorder="1" applyAlignment="1">
      <alignment horizontal="center"/>
      <protection/>
    </xf>
    <xf numFmtId="172" fontId="0" fillId="0" borderId="15" xfId="40" applyFont="1" applyBorder="1" applyAlignment="1">
      <alignment horizontal="center"/>
      <protection/>
    </xf>
    <xf numFmtId="0" fontId="1" fillId="0" borderId="0" xfId="92" applyFont="1" applyAlignment="1">
      <alignment horizontal="center"/>
      <protection/>
    </xf>
    <xf numFmtId="1" fontId="0" fillId="0" borderId="15" xfId="40" applyNumberFormat="1" applyFont="1" applyBorder="1" applyAlignment="1">
      <alignment horizontal="center"/>
      <protection/>
    </xf>
    <xf numFmtId="1" fontId="0" fillId="0" borderId="16" xfId="40" applyNumberFormat="1" applyFont="1" applyBorder="1" applyAlignment="1">
      <alignment horizontal="center"/>
      <protection/>
    </xf>
    <xf numFmtId="172" fontId="3" fillId="0" borderId="0" xfId="40" applyFont="1" applyAlignment="1">
      <alignment horizontal="center"/>
      <protection/>
    </xf>
    <xf numFmtId="172" fontId="5" fillId="0" borderId="0" xfId="40" applyFont="1" applyAlignment="1">
      <alignment horizontal="center"/>
      <protection/>
    </xf>
    <xf numFmtId="1" fontId="0" fillId="0" borderId="14" xfId="40" applyNumberFormat="1" applyFont="1" applyBorder="1" applyAlignment="1">
      <alignment horizontal="center"/>
      <protection/>
    </xf>
  </cellXfs>
  <cellStyles count="117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AEA2001-C28" xfId="40"/>
    <cellStyle name="Normal_CARNE1" xfId="41"/>
    <cellStyle name="Normal_CARNE10" xfId="42"/>
    <cellStyle name="Normal_CARNE11" xfId="43"/>
    <cellStyle name="Normal_CARNE12" xfId="44"/>
    <cellStyle name="Normal_CARNE13" xfId="45"/>
    <cellStyle name="Normal_CARNE14" xfId="46"/>
    <cellStyle name="Normal_CARNE15" xfId="47"/>
    <cellStyle name="Normal_CARNE16" xfId="48"/>
    <cellStyle name="Normal_CARNE17" xfId="49"/>
    <cellStyle name="Normal_CARNE18" xfId="50"/>
    <cellStyle name="Normal_CARNE19" xfId="51"/>
    <cellStyle name="Normal_CARNE2" xfId="52"/>
    <cellStyle name="Normal_CARNE20" xfId="53"/>
    <cellStyle name="Normal_CARNE21" xfId="54"/>
    <cellStyle name="Normal_CARNE22" xfId="55"/>
    <cellStyle name="Normal_CARNE23" xfId="56"/>
    <cellStyle name="Normal_CARNE24" xfId="57"/>
    <cellStyle name="Normal_CARNE25" xfId="58"/>
    <cellStyle name="Normal_CARNE26" xfId="59"/>
    <cellStyle name="Normal_CARNE27" xfId="60"/>
    <cellStyle name="Normal_CARNE28" xfId="61"/>
    <cellStyle name="Normal_CARNE3" xfId="62"/>
    <cellStyle name="Normal_CARNE4" xfId="63"/>
    <cellStyle name="Normal_CARNE5" xfId="64"/>
    <cellStyle name="Normal_CARNE6" xfId="65"/>
    <cellStyle name="Normal_CARNE7" xfId="66"/>
    <cellStyle name="Normal_CARNE8" xfId="67"/>
    <cellStyle name="Normal_CARNE9" xfId="68"/>
    <cellStyle name="Normal_cexganad" xfId="69"/>
    <cellStyle name="Normal_GANADE1" xfId="70"/>
    <cellStyle name="Normal_GANADE10" xfId="71"/>
    <cellStyle name="Normal_GANADE11" xfId="72"/>
    <cellStyle name="Normal_GANADE12" xfId="73"/>
    <cellStyle name="Normal_GANADE13" xfId="74"/>
    <cellStyle name="Normal_GANADE14" xfId="75"/>
    <cellStyle name="Normal_GANADE15" xfId="76"/>
    <cellStyle name="Normal_GANADE16" xfId="77"/>
    <cellStyle name="Normal_GANADE17" xfId="78"/>
    <cellStyle name="Normal_GANADE18" xfId="79"/>
    <cellStyle name="Normal_GANADE19" xfId="80"/>
    <cellStyle name="Normal_GANADE2" xfId="81"/>
    <cellStyle name="Normal_GANADE20" xfId="82"/>
    <cellStyle name="Normal_GANADE3" xfId="83"/>
    <cellStyle name="Normal_GANADE4" xfId="84"/>
    <cellStyle name="Normal_GANADE5" xfId="85"/>
    <cellStyle name="Normal_GANADE6" xfId="86"/>
    <cellStyle name="Normal_GANADE61" xfId="87"/>
    <cellStyle name="Normal_GANADE7" xfId="88"/>
    <cellStyle name="Normal_GANADE8" xfId="89"/>
    <cellStyle name="Normal_GANADE9" xfId="90"/>
    <cellStyle name="Normal_Huevos" xfId="91"/>
    <cellStyle name="Normal_maderayleña98" xfId="92"/>
    <cellStyle name="Normal_MEDPRO10" xfId="93"/>
    <cellStyle name="Normal_MEDPRO11" xfId="94"/>
    <cellStyle name="Normal_MEDPRO12" xfId="95"/>
    <cellStyle name="Normal_MEDPRO13" xfId="96"/>
    <cellStyle name="Normal_MEDPRO14" xfId="97"/>
    <cellStyle name="Normal_MEDPRO15" xfId="98"/>
    <cellStyle name="Normal_MEDPRO16" xfId="99"/>
    <cellStyle name="Normal_MEDPRO8" xfId="100"/>
    <cellStyle name="Normal_MEDPRO9" xfId="101"/>
    <cellStyle name="Normal_MEPRO1" xfId="102"/>
    <cellStyle name="Normal_MEPRO2" xfId="103"/>
    <cellStyle name="Normal_MEPRO3" xfId="104"/>
    <cellStyle name="Normal_MEPRO4" xfId="105"/>
    <cellStyle name="Normal_MEPRO5" xfId="106"/>
    <cellStyle name="Normal_Mepro6" xfId="107"/>
    <cellStyle name="Normal_MEPRO7" xfId="108"/>
    <cellStyle name="Normal_p395" xfId="109"/>
    <cellStyle name="Normal_p399" xfId="110"/>
    <cellStyle name="Normal_p405" xfId="111"/>
    <cellStyle name="Normal_p410" xfId="112"/>
    <cellStyle name="Normal_p411" xfId="113"/>
    <cellStyle name="Normal_p420" xfId="114"/>
    <cellStyle name="Normal_p425" xfId="115"/>
    <cellStyle name="Normal_p430" xfId="116"/>
    <cellStyle name="Normal_p435" xfId="117"/>
    <cellStyle name="Normal_p440" xfId="118"/>
    <cellStyle name="Normal_p446" xfId="119"/>
    <cellStyle name="Normal_p459" xfId="120"/>
    <cellStyle name="Normal_p462" xfId="121"/>
    <cellStyle name="Normal_p463" xfId="122"/>
    <cellStyle name="Normal_p464" xfId="123"/>
    <cellStyle name="Normal_P472" xfId="124"/>
    <cellStyle name="Normal_p480" xfId="125"/>
    <cellStyle name="Normal_p491" xfId="126"/>
    <cellStyle name="Normal_p554" xfId="127"/>
    <cellStyle name="Normal_p555" xfId="128"/>
    <cellStyle name="Normal_serihist4.4" xfId="129"/>
    <cellStyle name="Percent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J63"/>
  <sheetViews>
    <sheetView showGridLines="0" tabSelected="1" zoomScale="75" zoomScaleNormal="75" workbookViewId="0" topLeftCell="A26">
      <selection activeCell="G55" sqref="G55"/>
    </sheetView>
  </sheetViews>
  <sheetFormatPr defaultColWidth="11.421875" defaultRowHeight="12.75"/>
  <cols>
    <col min="1" max="1" width="39.57421875" style="2" customWidth="1"/>
    <col min="2" max="9" width="13.8515625" style="2" customWidth="1"/>
    <col min="10" max="16384" width="14.8515625" style="2" customWidth="1"/>
  </cols>
  <sheetData>
    <row r="1" spans="1:9" s="1" customFormat="1" ht="18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3" spans="1:9" ht="15">
      <c r="A3" s="30" t="s">
        <v>45</v>
      </c>
      <c r="B3" s="30"/>
      <c r="C3" s="30"/>
      <c r="D3" s="30"/>
      <c r="E3" s="30"/>
      <c r="F3" s="30"/>
      <c r="G3" s="30"/>
      <c r="H3" s="30"/>
      <c r="I3" s="31"/>
    </row>
    <row r="4" spans="1:10" ht="14.25">
      <c r="A4" s="3"/>
      <c r="B4" s="3"/>
      <c r="C4" s="3"/>
      <c r="D4" s="3"/>
      <c r="E4" s="3"/>
      <c r="F4" s="3"/>
      <c r="G4" s="3"/>
      <c r="H4" s="3"/>
      <c r="J4" s="4"/>
    </row>
    <row r="5" spans="1:10" ht="12.75">
      <c r="A5" s="22" t="s">
        <v>2</v>
      </c>
      <c r="B5" s="25" t="s">
        <v>3</v>
      </c>
      <c r="C5" s="25"/>
      <c r="D5" s="25"/>
      <c r="E5" s="25"/>
      <c r="F5" s="25" t="s">
        <v>4</v>
      </c>
      <c r="G5" s="25"/>
      <c r="H5" s="25"/>
      <c r="I5" s="26"/>
      <c r="J5" s="4"/>
    </row>
    <row r="6" spans="1:10" ht="12.75">
      <c r="A6" s="23"/>
      <c r="B6" s="32">
        <v>1998</v>
      </c>
      <c r="C6" s="32"/>
      <c r="D6" s="32">
        <v>1999</v>
      </c>
      <c r="E6" s="32"/>
      <c r="F6" s="32">
        <v>1998</v>
      </c>
      <c r="G6" s="32"/>
      <c r="H6" s="28">
        <v>1999</v>
      </c>
      <c r="I6" s="29"/>
      <c r="J6" s="4"/>
    </row>
    <row r="7" spans="1:10" ht="12.75" customHeight="1">
      <c r="A7" s="23"/>
      <c r="B7" s="5" t="s">
        <v>5</v>
      </c>
      <c r="C7" s="6" t="s">
        <v>6</v>
      </c>
      <c r="D7" s="5" t="s">
        <v>5</v>
      </c>
      <c r="E7" s="6" t="s">
        <v>6</v>
      </c>
      <c r="F7" s="5" t="s">
        <v>5</v>
      </c>
      <c r="G7" s="6" t="s">
        <v>6</v>
      </c>
      <c r="H7" s="5" t="s">
        <v>5</v>
      </c>
      <c r="I7" s="7" t="s">
        <v>6</v>
      </c>
      <c r="J7" s="4"/>
    </row>
    <row r="8" spans="1:10" ht="12.75" customHeight="1" thickBot="1">
      <c r="A8" s="24"/>
      <c r="B8" s="8" t="s">
        <v>7</v>
      </c>
      <c r="C8" s="9" t="s">
        <v>8</v>
      </c>
      <c r="D8" s="10" t="s">
        <v>7</v>
      </c>
      <c r="E8" s="9" t="s">
        <v>8</v>
      </c>
      <c r="F8" s="8" t="s">
        <v>7</v>
      </c>
      <c r="G8" s="9" t="s">
        <v>8</v>
      </c>
      <c r="H8" s="10" t="s">
        <v>7</v>
      </c>
      <c r="I8" s="11" t="s">
        <v>8</v>
      </c>
      <c r="J8" s="4"/>
    </row>
    <row r="9" spans="1:10" ht="12.75">
      <c r="A9" s="12" t="s">
        <v>9</v>
      </c>
      <c r="B9" s="13">
        <v>21456.061999999998</v>
      </c>
      <c r="C9" s="13">
        <v>3205.60059169239</v>
      </c>
      <c r="D9" s="13">
        <v>29061.749</v>
      </c>
      <c r="E9" s="13">
        <v>4624.137873</v>
      </c>
      <c r="F9" s="13">
        <v>74361.19</v>
      </c>
      <c r="G9" s="13">
        <v>7276.080065573882</v>
      </c>
      <c r="H9" s="13">
        <v>76059.03</v>
      </c>
      <c r="I9" s="14">
        <v>7763.497827</v>
      </c>
      <c r="J9" s="4"/>
    </row>
    <row r="10" spans="1:9" ht="12.75">
      <c r="A10" s="4" t="s">
        <v>10</v>
      </c>
      <c r="B10" s="15">
        <v>9009.062</v>
      </c>
      <c r="C10" s="15">
        <v>329.89590499999997</v>
      </c>
      <c r="D10" s="15">
        <v>11097.749</v>
      </c>
      <c r="E10" s="15">
        <v>422.137873</v>
      </c>
      <c r="F10" s="15">
        <v>54847.19</v>
      </c>
      <c r="G10" s="15">
        <v>2096.359416</v>
      </c>
      <c r="H10" s="15">
        <v>52354.03</v>
      </c>
      <c r="I10" s="16">
        <v>1861.497827</v>
      </c>
    </row>
    <row r="11" spans="1:9" ht="12.75">
      <c r="A11" s="4" t="s">
        <v>11</v>
      </c>
      <c r="B11" s="15">
        <v>12447</v>
      </c>
      <c r="C11" s="15">
        <v>2875.70468669239</v>
      </c>
      <c r="D11" s="15">
        <v>17964</v>
      </c>
      <c r="E11" s="15">
        <v>4202</v>
      </c>
      <c r="F11" s="15">
        <v>19514</v>
      </c>
      <c r="G11" s="15">
        <v>5179.720649573883</v>
      </c>
      <c r="H11" s="15">
        <v>23705</v>
      </c>
      <c r="I11" s="16">
        <v>5902</v>
      </c>
    </row>
    <row r="12" spans="1:9" ht="12.75">
      <c r="A12" s="4"/>
      <c r="B12" s="15"/>
      <c r="C12" s="15"/>
      <c r="D12" s="15"/>
      <c r="E12" s="15"/>
      <c r="F12" s="15"/>
      <c r="G12" s="15"/>
      <c r="H12" s="15"/>
      <c r="I12" s="16"/>
    </row>
    <row r="13" spans="1:9" ht="12.75">
      <c r="A13" s="17" t="s">
        <v>12</v>
      </c>
      <c r="B13" s="15">
        <v>1307469.017923</v>
      </c>
      <c r="C13" s="15">
        <v>79818.540215</v>
      </c>
      <c r="D13" s="15">
        <v>1590996.05463</v>
      </c>
      <c r="E13" s="15">
        <v>104021.54325100001</v>
      </c>
      <c r="F13" s="15">
        <v>354296.49136000004</v>
      </c>
      <c r="G13" s="15">
        <v>18051.070116</v>
      </c>
      <c r="H13" s="15">
        <v>171002.99728</v>
      </c>
      <c r="I13" s="16">
        <v>9806.882593</v>
      </c>
    </row>
    <row r="14" spans="1:9" ht="12.75">
      <c r="A14" s="4" t="s">
        <v>13</v>
      </c>
      <c r="B14" s="15">
        <v>102470.512573</v>
      </c>
      <c r="C14" s="15">
        <v>8275.241909</v>
      </c>
      <c r="D14" s="15">
        <v>282690.97731</v>
      </c>
      <c r="E14" s="15">
        <v>19708.341121</v>
      </c>
      <c r="F14" s="15">
        <v>136711.676</v>
      </c>
      <c r="G14" s="15">
        <v>6247.707105</v>
      </c>
      <c r="H14" s="15">
        <v>82159.904</v>
      </c>
      <c r="I14" s="16">
        <v>4644.415557</v>
      </c>
    </row>
    <row r="15" spans="1:9" ht="12.75">
      <c r="A15" s="4" t="s">
        <v>14</v>
      </c>
      <c r="B15" s="15">
        <v>1015225.19</v>
      </c>
      <c r="C15" s="15">
        <v>61710.630826</v>
      </c>
      <c r="D15" s="15">
        <v>1165280.31962</v>
      </c>
      <c r="E15" s="15">
        <v>75523.554197</v>
      </c>
      <c r="F15" s="15">
        <v>164808.50724</v>
      </c>
      <c r="G15" s="15">
        <v>9357.280129</v>
      </c>
      <c r="H15" s="15">
        <v>60734.008</v>
      </c>
      <c r="I15" s="16">
        <v>3286.641494</v>
      </c>
    </row>
    <row r="16" spans="1:9" ht="12.75">
      <c r="A16" s="4" t="s">
        <v>15</v>
      </c>
      <c r="B16" s="15">
        <v>147629.18685</v>
      </c>
      <c r="C16" s="15">
        <v>6510.42534</v>
      </c>
      <c r="D16" s="15">
        <v>92515.383</v>
      </c>
      <c r="E16" s="15">
        <v>4668.87403</v>
      </c>
      <c r="F16" s="15">
        <v>34066.066000000006</v>
      </c>
      <c r="G16" s="15">
        <v>1096.0363849999999</v>
      </c>
      <c r="H16" s="15">
        <v>5394.185</v>
      </c>
      <c r="I16" s="16">
        <v>231.86587999999998</v>
      </c>
    </row>
    <row r="17" spans="1:9" ht="12.75">
      <c r="A17" s="4" t="s">
        <v>16</v>
      </c>
      <c r="B17" s="15">
        <v>42144.128500000006</v>
      </c>
      <c r="C17" s="15">
        <v>3322.24214</v>
      </c>
      <c r="D17" s="15">
        <v>50509.3747</v>
      </c>
      <c r="E17" s="15">
        <v>4120.773903</v>
      </c>
      <c r="F17" s="15">
        <v>18710.24212</v>
      </c>
      <c r="G17" s="15">
        <v>1350.046497</v>
      </c>
      <c r="H17" s="15">
        <v>22714.90028</v>
      </c>
      <c r="I17" s="16">
        <v>1643.959662</v>
      </c>
    </row>
    <row r="18" spans="1:9" ht="12.75">
      <c r="A18" s="4"/>
      <c r="B18" s="15"/>
      <c r="C18" s="15"/>
      <c r="D18" s="15"/>
      <c r="E18" s="15"/>
      <c r="F18" s="15"/>
      <c r="G18" s="15"/>
      <c r="H18" s="15"/>
      <c r="I18" s="16"/>
    </row>
    <row r="19" spans="1:9" ht="12.75">
      <c r="A19" s="17" t="s">
        <v>17</v>
      </c>
      <c r="B19" s="15">
        <v>636240.786169</v>
      </c>
      <c r="C19" s="15">
        <v>133306.244897</v>
      </c>
      <c r="D19" s="15">
        <v>696960.6164530001</v>
      </c>
      <c r="E19" s="15">
        <v>133410.64931699997</v>
      </c>
      <c r="F19" s="15">
        <v>68875.42899</v>
      </c>
      <c r="G19" s="15">
        <v>5719.973518000001</v>
      </c>
      <c r="H19" s="15">
        <v>139874.606085</v>
      </c>
      <c r="I19" s="16">
        <v>10357.045075999999</v>
      </c>
    </row>
    <row r="20" spans="1:9" ht="12.75">
      <c r="A20" s="4" t="s">
        <v>13</v>
      </c>
      <c r="B20" s="15">
        <v>116482.77929</v>
      </c>
      <c r="C20" s="15">
        <v>9004.214757</v>
      </c>
      <c r="D20" s="15">
        <v>211322.85221900002</v>
      </c>
      <c r="E20" s="15">
        <v>16355.496286</v>
      </c>
      <c r="F20" s="15">
        <v>28023.02814</v>
      </c>
      <c r="G20" s="15">
        <v>1151.008477</v>
      </c>
      <c r="H20" s="15">
        <v>94837.085</v>
      </c>
      <c r="I20" s="16">
        <v>4480.908667</v>
      </c>
    </row>
    <row r="21" spans="1:9" ht="12.75">
      <c r="A21" s="4" t="s">
        <v>14</v>
      </c>
      <c r="B21" s="15">
        <v>519758.006879</v>
      </c>
      <c r="C21" s="15">
        <v>124302.03014</v>
      </c>
      <c r="D21" s="15">
        <v>485637.76423400006</v>
      </c>
      <c r="E21" s="15">
        <v>117055.15303099998</v>
      </c>
      <c r="F21" s="15">
        <v>40852.40085</v>
      </c>
      <c r="G21" s="15">
        <v>4568.965041</v>
      </c>
      <c r="H21" s="15">
        <v>45037.521085</v>
      </c>
      <c r="I21" s="16">
        <v>5876.136409</v>
      </c>
    </row>
    <row r="22" spans="1:9" ht="12.75">
      <c r="A22" s="4"/>
      <c r="B22" s="15"/>
      <c r="C22" s="15"/>
      <c r="D22" s="15"/>
      <c r="E22" s="15"/>
      <c r="F22" s="15"/>
      <c r="G22" s="15"/>
      <c r="H22" s="15"/>
      <c r="I22" s="16"/>
    </row>
    <row r="23" spans="1:9" ht="12.75">
      <c r="A23" s="4" t="s">
        <v>18</v>
      </c>
      <c r="B23" s="15">
        <v>2887</v>
      </c>
      <c r="C23" s="15">
        <v>1565.423496</v>
      </c>
      <c r="D23" s="15">
        <v>6266.428</v>
      </c>
      <c r="E23" s="15">
        <v>1651.897513</v>
      </c>
      <c r="F23" s="15">
        <v>48359</v>
      </c>
      <c r="G23" s="15">
        <v>5945.469048</v>
      </c>
      <c r="H23" s="15">
        <v>6262.142000000001</v>
      </c>
      <c r="I23" s="16">
        <v>2955.030707</v>
      </c>
    </row>
    <row r="24" spans="1:9" ht="12.75">
      <c r="A24" s="4" t="s">
        <v>19</v>
      </c>
      <c r="B24" s="15">
        <v>4454</v>
      </c>
      <c r="C24" s="15">
        <v>2293.552342144171</v>
      </c>
      <c r="D24" s="15">
        <v>5161.18</v>
      </c>
      <c r="E24" s="15">
        <v>1853.2906013727115</v>
      </c>
      <c r="F24" s="15">
        <v>4826</v>
      </c>
      <c r="G24" s="15">
        <v>2422.0787806666426</v>
      </c>
      <c r="H24" s="15">
        <v>884.5740000000001</v>
      </c>
      <c r="I24" s="16">
        <v>1138.7856730734557</v>
      </c>
    </row>
    <row r="25" spans="1:9" ht="12.75">
      <c r="A25" s="4"/>
      <c r="B25" s="15"/>
      <c r="C25" s="15"/>
      <c r="D25" s="15"/>
      <c r="E25" s="15"/>
      <c r="F25" s="15"/>
      <c r="G25" s="15"/>
      <c r="H25" s="15"/>
      <c r="I25" s="16"/>
    </row>
    <row r="26" spans="1:9" ht="12.75">
      <c r="A26" s="4" t="s">
        <v>20</v>
      </c>
      <c r="B26" s="15">
        <v>10819.012</v>
      </c>
      <c r="C26" s="15">
        <v>3604.889648</v>
      </c>
      <c r="D26" s="15">
        <v>14442.662000000002</v>
      </c>
      <c r="E26" s="15">
        <v>3715.570212</v>
      </c>
      <c r="F26" s="15">
        <v>448.442</v>
      </c>
      <c r="G26" s="15">
        <v>140.03673799999999</v>
      </c>
      <c r="H26" s="15">
        <v>58.75</v>
      </c>
      <c r="I26" s="16">
        <v>12.208124</v>
      </c>
    </row>
    <row r="27" spans="1:9" ht="12.75">
      <c r="A27" s="4"/>
      <c r="B27" s="15"/>
      <c r="C27" s="15"/>
      <c r="D27" s="15"/>
      <c r="E27" s="15"/>
      <c r="F27" s="15"/>
      <c r="G27" s="15"/>
      <c r="H27" s="15"/>
      <c r="I27" s="16"/>
    </row>
    <row r="28" spans="1:9" ht="12.75">
      <c r="A28" s="17" t="s">
        <v>21</v>
      </c>
      <c r="B28" s="15">
        <v>1521346.7468670001</v>
      </c>
      <c r="C28" s="15">
        <v>656232.5938329999</v>
      </c>
      <c r="D28" s="15">
        <v>1418407.660784</v>
      </c>
      <c r="E28" s="15">
        <v>621326</v>
      </c>
      <c r="F28" s="15">
        <v>63447.055308</v>
      </c>
      <c r="G28" s="15">
        <v>57143.71984799999</v>
      </c>
      <c r="H28" s="15">
        <v>54643.98891</v>
      </c>
      <c r="I28" s="16">
        <v>66247</v>
      </c>
    </row>
    <row r="29" spans="1:9" ht="12.75">
      <c r="A29" s="4" t="s">
        <v>13</v>
      </c>
      <c r="B29" s="15">
        <v>815409.706683</v>
      </c>
      <c r="C29" s="15">
        <v>260121.98534800002</v>
      </c>
      <c r="D29" s="15">
        <v>680192.916736</v>
      </c>
      <c r="E29" s="15">
        <v>208896</v>
      </c>
      <c r="F29" s="15">
        <v>29723.573788</v>
      </c>
      <c r="G29" s="15">
        <v>21428.062355</v>
      </c>
      <c r="H29" s="15">
        <v>12467.28864</v>
      </c>
      <c r="I29" s="16">
        <v>16681</v>
      </c>
    </row>
    <row r="30" spans="1:9" ht="12.75">
      <c r="A30" s="4" t="s">
        <v>14</v>
      </c>
      <c r="B30" s="15">
        <v>705937.040184</v>
      </c>
      <c r="C30" s="15">
        <v>396110.608485</v>
      </c>
      <c r="D30" s="15">
        <v>738214.744048</v>
      </c>
      <c r="E30" s="15">
        <v>412339.55480499996</v>
      </c>
      <c r="F30" s="15">
        <v>33723.48152</v>
      </c>
      <c r="G30" s="15">
        <v>35715.657493</v>
      </c>
      <c r="H30" s="15">
        <v>42176.700269999994</v>
      </c>
      <c r="I30" s="16">
        <v>49566.355024000004</v>
      </c>
    </row>
    <row r="31" spans="1:10" ht="12.75">
      <c r="A31" s="4"/>
      <c r="B31" s="15"/>
      <c r="C31" s="15"/>
      <c r="D31" s="15"/>
      <c r="E31" s="15"/>
      <c r="F31" s="15"/>
      <c r="G31" s="15"/>
      <c r="H31" s="15"/>
      <c r="I31" s="16"/>
      <c r="J31" s="4"/>
    </row>
    <row r="32" spans="1:10" ht="12.75">
      <c r="A32" s="4" t="s">
        <v>22</v>
      </c>
      <c r="B32" s="15">
        <v>61358.70974999998</v>
      </c>
      <c r="C32" s="15">
        <v>104033.31511099999</v>
      </c>
      <c r="D32" s="15">
        <v>70406.68831500002</v>
      </c>
      <c r="E32" s="15">
        <v>126610.18291500003</v>
      </c>
      <c r="F32" s="15">
        <v>18764.96093</v>
      </c>
      <c r="G32" s="15">
        <v>34902.847969</v>
      </c>
      <c r="H32" s="15">
        <v>24867.626762</v>
      </c>
      <c r="I32" s="16">
        <v>49955.83989899999</v>
      </c>
      <c r="J32" s="4"/>
    </row>
    <row r="33" spans="1:10" ht="12.75">
      <c r="A33" s="4"/>
      <c r="B33" s="15"/>
      <c r="C33" s="15"/>
      <c r="D33" s="15"/>
      <c r="E33" s="15"/>
      <c r="F33" s="15"/>
      <c r="G33" s="15"/>
      <c r="H33" s="15"/>
      <c r="I33" s="16"/>
      <c r="J33" s="4"/>
    </row>
    <row r="34" spans="1:10" ht="12.75">
      <c r="A34" s="17" t="s">
        <v>23</v>
      </c>
      <c r="B34" s="15"/>
      <c r="C34" s="15"/>
      <c r="D34" s="15"/>
      <c r="E34" s="15"/>
      <c r="F34" s="15"/>
      <c r="G34" s="15"/>
      <c r="H34" s="15"/>
      <c r="I34" s="16"/>
      <c r="J34" s="4"/>
    </row>
    <row r="35" spans="1:10" ht="12.75">
      <c r="A35" s="17" t="s">
        <v>24</v>
      </c>
      <c r="B35" s="15">
        <v>27394.953</v>
      </c>
      <c r="C35" s="15">
        <v>29553.424709</v>
      </c>
      <c r="D35" s="15">
        <v>38310.486836000004</v>
      </c>
      <c r="E35" s="15">
        <v>42702.975798</v>
      </c>
      <c r="F35" s="15">
        <v>67680.28391</v>
      </c>
      <c r="G35" s="15">
        <v>66383.995182</v>
      </c>
      <c r="H35" s="15">
        <v>66800.49157900001</v>
      </c>
      <c r="I35" s="16">
        <v>68595.583159</v>
      </c>
      <c r="J35" s="4"/>
    </row>
    <row r="36" spans="1:10" ht="12.75">
      <c r="A36" s="4" t="s">
        <v>25</v>
      </c>
      <c r="B36" s="15">
        <v>24961.0655</v>
      </c>
      <c r="C36" s="15">
        <v>24433.018862</v>
      </c>
      <c r="D36" s="15">
        <v>34418.870836</v>
      </c>
      <c r="E36" s="15">
        <v>33955.87612</v>
      </c>
      <c r="F36" s="15">
        <v>54740.79991</v>
      </c>
      <c r="G36" s="15">
        <v>54164.768952</v>
      </c>
      <c r="H36" s="15">
        <v>56934.26957900001</v>
      </c>
      <c r="I36" s="16">
        <v>59427.530586999994</v>
      </c>
      <c r="J36" s="4"/>
    </row>
    <row r="37" spans="1:9" ht="12.75">
      <c r="A37" s="4" t="s">
        <v>26</v>
      </c>
      <c r="B37" s="15">
        <v>2433.8875000000007</v>
      </c>
      <c r="C37" s="15">
        <v>5120.405847</v>
      </c>
      <c r="D37" s="15">
        <v>3891.616</v>
      </c>
      <c r="E37" s="15">
        <v>8747.099678</v>
      </c>
      <c r="F37" s="15">
        <v>12939.484</v>
      </c>
      <c r="G37" s="15">
        <v>12219.22623</v>
      </c>
      <c r="H37" s="15">
        <v>9866.222000000002</v>
      </c>
      <c r="I37" s="16">
        <v>9168.052572</v>
      </c>
    </row>
    <row r="38" spans="1:9" ht="12.75">
      <c r="A38" s="4"/>
      <c r="B38" s="15"/>
      <c r="C38" s="15"/>
      <c r="D38" s="15"/>
      <c r="E38" s="15"/>
      <c r="F38" s="15"/>
      <c r="G38" s="15"/>
      <c r="H38" s="15"/>
      <c r="I38" s="16"/>
    </row>
    <row r="39" spans="1:9" ht="12.75">
      <c r="A39" s="4" t="s">
        <v>27</v>
      </c>
      <c r="B39" s="15">
        <v>311838</v>
      </c>
      <c r="C39" s="15">
        <v>81109.45031432933</v>
      </c>
      <c r="D39" s="15">
        <v>482118.00842</v>
      </c>
      <c r="E39" s="15">
        <v>119930.169424</v>
      </c>
      <c r="F39" s="15">
        <v>150750</v>
      </c>
      <c r="G39" s="15">
        <v>49389.966703929415</v>
      </c>
      <c r="H39" s="15">
        <v>116735.105026</v>
      </c>
      <c r="I39" s="16">
        <v>43731.52312799999</v>
      </c>
    </row>
    <row r="40" spans="1:9" ht="12.75">
      <c r="A40" s="4"/>
      <c r="B40" s="15"/>
      <c r="C40" s="15"/>
      <c r="D40" s="15"/>
      <c r="E40" s="15"/>
      <c r="F40" s="15"/>
      <c r="G40" s="15"/>
      <c r="H40" s="15"/>
      <c r="I40" s="16"/>
    </row>
    <row r="41" spans="1:9" ht="12.75">
      <c r="A41" s="4" t="s">
        <v>28</v>
      </c>
      <c r="B41" s="15">
        <v>295777.88303</v>
      </c>
      <c r="C41" s="15">
        <v>99535.843473</v>
      </c>
      <c r="D41" s="15">
        <v>271850.857379</v>
      </c>
      <c r="E41" s="15">
        <v>96174.13621699998</v>
      </c>
      <c r="F41" s="15">
        <v>232497.20904000002</v>
      </c>
      <c r="G41" s="15">
        <v>81865.11846299999</v>
      </c>
      <c r="H41" s="15">
        <v>294655.86337</v>
      </c>
      <c r="I41" s="16">
        <v>93067.41165099999</v>
      </c>
    </row>
    <row r="42" spans="1:9" ht="12.75">
      <c r="A42" s="4"/>
      <c r="B42" s="15"/>
      <c r="C42" s="15"/>
      <c r="D42" s="15"/>
      <c r="E42" s="15"/>
      <c r="F42" s="15"/>
      <c r="G42" s="15"/>
      <c r="H42" s="15"/>
      <c r="I42" s="16"/>
    </row>
    <row r="43" spans="1:9" ht="12.75">
      <c r="A43" s="17" t="s">
        <v>29</v>
      </c>
      <c r="B43" s="15">
        <v>575671.7146999998</v>
      </c>
      <c r="C43" s="15">
        <v>245942.864971</v>
      </c>
      <c r="D43" s="15">
        <v>619240.12</v>
      </c>
      <c r="E43" s="15">
        <v>264773.307827</v>
      </c>
      <c r="F43" s="15">
        <v>658546.464</v>
      </c>
      <c r="G43" s="15">
        <v>232069.85739500003</v>
      </c>
      <c r="H43" s="15">
        <v>795096.7470000001</v>
      </c>
      <c r="I43" s="16">
        <v>308569.701071</v>
      </c>
    </row>
    <row r="44" spans="1:9" ht="12.75">
      <c r="A44" s="4" t="s">
        <v>30</v>
      </c>
      <c r="B44" s="15">
        <v>7173.223999999999</v>
      </c>
      <c r="C44" s="15">
        <v>2544.366047</v>
      </c>
      <c r="D44" s="15">
        <v>7164.307000000001</v>
      </c>
      <c r="E44" s="15">
        <v>3166.7759649999994</v>
      </c>
      <c r="F44" s="15">
        <v>28163.724000000002</v>
      </c>
      <c r="G44" s="15">
        <v>5198.113984</v>
      </c>
      <c r="H44" s="15">
        <v>32635.303</v>
      </c>
      <c r="I44" s="16">
        <v>6925.092257</v>
      </c>
    </row>
    <row r="45" spans="1:9" ht="12.75">
      <c r="A45" s="4" t="s">
        <v>31</v>
      </c>
      <c r="B45" s="15">
        <v>13594.981</v>
      </c>
      <c r="C45" s="15">
        <v>5376.409952</v>
      </c>
      <c r="D45" s="15">
        <v>8556.267</v>
      </c>
      <c r="E45" s="15">
        <v>3375.375312</v>
      </c>
      <c r="F45" s="15" t="s">
        <v>1</v>
      </c>
      <c r="G45" s="15" t="s">
        <v>1</v>
      </c>
      <c r="H45" s="15">
        <v>21.383</v>
      </c>
      <c r="I45" s="16">
        <v>6.828692999999999</v>
      </c>
    </row>
    <row r="46" spans="1:9" ht="12.75">
      <c r="A46" s="4" t="s">
        <v>32</v>
      </c>
      <c r="B46" s="15">
        <v>554903.5096999998</v>
      </c>
      <c r="C46" s="15">
        <v>238022.088972</v>
      </c>
      <c r="D46" s="15">
        <v>603519.5460000001</v>
      </c>
      <c r="E46" s="15">
        <v>258231.15654999999</v>
      </c>
      <c r="F46" s="15">
        <v>630382.74</v>
      </c>
      <c r="G46" s="15">
        <v>226871.74341100003</v>
      </c>
      <c r="H46" s="15">
        <v>762440.0610000001</v>
      </c>
      <c r="I46" s="16">
        <v>301637.780121</v>
      </c>
    </row>
    <row r="47" spans="1:9" ht="12.75">
      <c r="A47" s="4" t="s">
        <v>33</v>
      </c>
      <c r="B47" s="15">
        <v>10055.252</v>
      </c>
      <c r="C47" s="15">
        <v>3795.565733</v>
      </c>
      <c r="D47" s="15">
        <v>10184.176000000001</v>
      </c>
      <c r="E47" s="15">
        <v>3998.26148</v>
      </c>
      <c r="F47" s="15">
        <v>11.2</v>
      </c>
      <c r="G47" s="15">
        <v>4.508192</v>
      </c>
      <c r="H47" s="15" t="s">
        <v>1</v>
      </c>
      <c r="I47" s="16" t="s">
        <v>1</v>
      </c>
    </row>
    <row r="48" spans="1:9" ht="12.75">
      <c r="A48" s="4" t="s">
        <v>34</v>
      </c>
      <c r="B48" s="15">
        <v>474551.5167</v>
      </c>
      <c r="C48" s="15">
        <v>198726.764505</v>
      </c>
      <c r="D48" s="15">
        <v>525737.7930000001</v>
      </c>
      <c r="E48" s="15">
        <v>220229.827677</v>
      </c>
      <c r="F48" s="15">
        <v>606021.188</v>
      </c>
      <c r="G48" s="15">
        <v>215183.86911600002</v>
      </c>
      <c r="H48" s="15">
        <v>735689.24</v>
      </c>
      <c r="I48" s="16">
        <v>288744.354264</v>
      </c>
    </row>
    <row r="49" spans="1:9" ht="12.75">
      <c r="A49" s="4" t="s">
        <v>35</v>
      </c>
      <c r="B49" s="15">
        <v>148.42600000000002</v>
      </c>
      <c r="C49" s="15">
        <v>48.602274</v>
      </c>
      <c r="D49" s="15">
        <v>146.764</v>
      </c>
      <c r="E49" s="15">
        <v>55.324107999999995</v>
      </c>
      <c r="F49" s="15" t="s">
        <v>1</v>
      </c>
      <c r="G49" s="15" t="s">
        <v>1</v>
      </c>
      <c r="H49" s="15" t="s">
        <v>1</v>
      </c>
      <c r="I49" s="16" t="s">
        <v>1</v>
      </c>
    </row>
    <row r="50" spans="1:9" ht="12.75">
      <c r="A50" s="4" t="s">
        <v>36</v>
      </c>
      <c r="B50" s="15">
        <v>56801.348</v>
      </c>
      <c r="C50" s="15">
        <v>26546.890716</v>
      </c>
      <c r="D50" s="15">
        <v>57246.817</v>
      </c>
      <c r="E50" s="15">
        <v>26902.386338</v>
      </c>
      <c r="F50" s="15">
        <v>175.825</v>
      </c>
      <c r="G50" s="15">
        <v>101.67129499999999</v>
      </c>
      <c r="H50" s="15">
        <v>593.9390000000001</v>
      </c>
      <c r="I50" s="16">
        <v>295.65592100000003</v>
      </c>
    </row>
    <row r="51" spans="1:9" ht="12.75">
      <c r="A51" s="4" t="s">
        <v>37</v>
      </c>
      <c r="B51" s="15">
        <v>13346.966999999999</v>
      </c>
      <c r="C51" s="15">
        <v>8904.265744</v>
      </c>
      <c r="D51" s="15">
        <v>10203.996</v>
      </c>
      <c r="E51" s="15">
        <v>7045.356947</v>
      </c>
      <c r="F51" s="15">
        <v>24174.527000000002</v>
      </c>
      <c r="G51" s="15">
        <v>11581.638018</v>
      </c>
      <c r="H51" s="15">
        <v>26156.881000000005</v>
      </c>
      <c r="I51" s="16">
        <v>12597.743041</v>
      </c>
    </row>
    <row r="52" spans="1:9" ht="12.75">
      <c r="A52" s="4"/>
      <c r="B52" s="15"/>
      <c r="C52" s="15"/>
      <c r="D52" s="15"/>
      <c r="E52" s="15"/>
      <c r="F52" s="15"/>
      <c r="G52" s="15"/>
      <c r="H52" s="15"/>
      <c r="I52" s="16"/>
    </row>
    <row r="53" spans="1:9" ht="12.75">
      <c r="A53" s="4" t="s">
        <v>38</v>
      </c>
      <c r="B53" s="15">
        <v>2830.859</v>
      </c>
      <c r="C53" s="15">
        <v>2999.4628369999996</v>
      </c>
      <c r="D53" s="15">
        <v>1353.20324</v>
      </c>
      <c r="E53" s="15">
        <v>1401.389905</v>
      </c>
      <c r="F53" s="15">
        <v>14317.945</v>
      </c>
      <c r="G53" s="15">
        <v>23093.783294000004</v>
      </c>
      <c r="H53" s="15">
        <v>23831.03</v>
      </c>
      <c r="I53" s="16">
        <v>29431.872309</v>
      </c>
    </row>
    <row r="54" spans="1:9" ht="12.75">
      <c r="A54" s="4"/>
      <c r="B54" s="15"/>
      <c r="C54" s="15"/>
      <c r="D54" s="15"/>
      <c r="E54" s="15"/>
      <c r="F54" s="15"/>
      <c r="G54" s="15"/>
      <c r="H54" s="15"/>
      <c r="I54" s="16"/>
    </row>
    <row r="55" spans="1:9" ht="12.75">
      <c r="A55" s="4" t="s">
        <v>39</v>
      </c>
      <c r="B55" s="15">
        <v>796079.7972999999</v>
      </c>
      <c r="C55" s="15">
        <v>54454.978918999994</v>
      </c>
      <c r="D55" s="15">
        <v>717010.028723</v>
      </c>
      <c r="E55" s="15">
        <v>53170.47038700001</v>
      </c>
      <c r="F55" s="15">
        <v>53419.00029999999</v>
      </c>
      <c r="G55" s="15">
        <v>7085.688477000001</v>
      </c>
      <c r="H55" s="15">
        <v>64428.233191</v>
      </c>
      <c r="I55" s="16">
        <v>11640.975515999999</v>
      </c>
    </row>
    <row r="56" spans="1:9" ht="12.75">
      <c r="A56" s="4"/>
      <c r="B56" s="15"/>
      <c r="C56" s="15"/>
      <c r="D56" s="15"/>
      <c r="E56" s="15"/>
      <c r="F56" s="15"/>
      <c r="G56" s="15"/>
      <c r="H56" s="15"/>
      <c r="I56" s="16"/>
    </row>
    <row r="57" spans="1:10" ht="12.75">
      <c r="A57" s="17" t="s">
        <v>40</v>
      </c>
      <c r="B57" s="15">
        <f aca="true" t="shared" si="0" ref="B57:I57">B58+B59</f>
        <v>3073931.6576509997</v>
      </c>
      <c r="C57" s="15">
        <f t="shared" si="0"/>
        <v>2220481.5419159997</v>
      </c>
      <c r="D57" s="15">
        <f t="shared" si="0"/>
        <v>3356527.7826750004</v>
      </c>
      <c r="E57" s="15">
        <f t="shared" si="0"/>
        <v>2273958.267034</v>
      </c>
      <c r="F57" s="15">
        <f t="shared" si="0"/>
        <v>1234196.3731200001</v>
      </c>
      <c r="G57" s="15">
        <f t="shared" si="0"/>
        <v>1032096.4226389998</v>
      </c>
      <c r="H57" s="15">
        <f t="shared" si="0"/>
        <v>1398461.576735</v>
      </c>
      <c r="I57" s="16">
        <f t="shared" si="0"/>
        <v>1051017.932438</v>
      </c>
      <c r="J57" s="4"/>
    </row>
    <row r="58" spans="1:9" ht="12.75">
      <c r="A58" s="4" t="s">
        <v>41</v>
      </c>
      <c r="B58" s="15">
        <v>422772.65765099996</v>
      </c>
      <c r="C58" s="15">
        <v>224655.136949</v>
      </c>
      <c r="D58" s="15">
        <v>459797.985942</v>
      </c>
      <c r="E58" s="15">
        <v>235331.043305</v>
      </c>
      <c r="F58" s="15">
        <v>38404.373120000004</v>
      </c>
      <c r="G58" s="15">
        <v>20138.551065</v>
      </c>
      <c r="H58" s="15">
        <v>56783.10925</v>
      </c>
      <c r="I58" s="16">
        <v>30385.693521</v>
      </c>
    </row>
    <row r="59" spans="1:10" ht="12.75">
      <c r="A59" s="4" t="s">
        <v>42</v>
      </c>
      <c r="B59" s="15">
        <v>2651159</v>
      </c>
      <c r="C59" s="15">
        <v>1995826.4049669998</v>
      </c>
      <c r="D59" s="15">
        <v>2896729.7967330003</v>
      </c>
      <c r="E59" s="15">
        <v>2038627.223729</v>
      </c>
      <c r="F59" s="15">
        <v>1195792</v>
      </c>
      <c r="G59" s="15">
        <v>1011957.8715739998</v>
      </c>
      <c r="H59" s="15">
        <v>1341678.467485</v>
      </c>
      <c r="I59" s="16">
        <v>1020632.2389170001</v>
      </c>
      <c r="J59" s="4"/>
    </row>
    <row r="60" spans="1:10" ht="12.75">
      <c r="A60" s="4"/>
      <c r="B60" s="15"/>
      <c r="C60" s="15"/>
      <c r="D60" s="15"/>
      <c r="E60" s="15"/>
      <c r="F60" s="15"/>
      <c r="G60" s="15"/>
      <c r="H60" s="15"/>
      <c r="I60" s="16"/>
      <c r="J60" s="4"/>
    </row>
    <row r="61" spans="1:10" ht="13.5" thickBot="1">
      <c r="A61" s="18" t="s">
        <v>43</v>
      </c>
      <c r="B61" s="19" t="s">
        <v>1</v>
      </c>
      <c r="C61" s="19">
        <f>C57+C55+C43+C41+C39+C35+C32+C28+C26+C24+C23+C19+C13+C9</f>
        <v>3715138.2644361663</v>
      </c>
      <c r="D61" s="19" t="s">
        <v>1</v>
      </c>
      <c r="E61" s="19">
        <f>E57+E55+E43+E41+E39+E35+E32+E28+E26+E24+E23+E19+E13+E9</f>
        <v>3847922.598369373</v>
      </c>
      <c r="F61" s="19" t="s">
        <v>1</v>
      </c>
      <c r="G61" s="19">
        <f>G57+G55+G43+G41+G39+G35+G32+G28+G26+G24+G23+G19+G13+G9</f>
        <v>1600492.32494317</v>
      </c>
      <c r="H61" s="19" t="s">
        <v>1</v>
      </c>
      <c r="I61" s="20">
        <f>I57+I55+I43+I41+I39+I35+I32+I28+I26+I24+I23+I19+I13+I9</f>
        <v>1724859.4168620738</v>
      </c>
      <c r="J61" s="4"/>
    </row>
    <row r="62" spans="1:10" ht="12.75">
      <c r="A62" s="2" t="s">
        <v>44</v>
      </c>
      <c r="J62" s="4"/>
    </row>
    <row r="63" ht="12.75">
      <c r="B63" s="21"/>
    </row>
  </sheetData>
  <mergeCells count="9">
    <mergeCell ref="A5:A8"/>
    <mergeCell ref="F5:I5"/>
    <mergeCell ref="A1:I1"/>
    <mergeCell ref="H6:I6"/>
    <mergeCell ref="A3:I3"/>
    <mergeCell ref="B6:C6"/>
    <mergeCell ref="D6:E6"/>
    <mergeCell ref="B5:E5"/>
    <mergeCell ref="F6:G6"/>
  </mergeCell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J.M.I.</cp:lastModifiedBy>
  <cp:lastPrinted>2003-01-31T11:09:05Z</cp:lastPrinted>
  <dcterms:created xsi:type="dcterms:W3CDTF">2002-12-20T07:43:42Z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