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431" windowWidth="7185" windowHeight="7035" activeTab="0"/>
  </bookViews>
  <sheets>
    <sheet name="20.4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<sst xmlns="http://schemas.openxmlformats.org/spreadsheetml/2006/main" count="130" uniqueCount="79">
  <si>
    <t>Otros sacrificios</t>
  </si>
  <si>
    <t>Comunidades</t>
  </si>
  <si>
    <t>Autónomas</t>
  </si>
  <si>
    <t>Animales</t>
  </si>
  <si>
    <t>Peso canal</t>
  </si>
  <si>
    <t>sacrificados</t>
  </si>
  <si>
    <t>medio</t>
  </si>
  <si>
    <t>total</t>
  </si>
  <si>
    <t>(miles)</t>
  </si>
  <si>
    <t>(kilogramos)</t>
  </si>
  <si>
    <t>(toneladas)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</si>
  <si>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</si>
  <si>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</si>
  <si>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</si>
  <si>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</si>
  <si>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</si>
  <si>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</si>
  <si>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</si>
  <si>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</si>
  <si>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</si>
  <si>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</si>
  <si>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</si>
  <si>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</si>
  <si>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</si>
  <si>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</si>
  <si>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</si>
  <si>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</si>
  <si>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</si>
  <si>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</si>
  <si>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</si>
  <si>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</si>
  <si>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</si>
  <si>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</si>
  <si>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</si>
  <si>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</si>
  <si>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</si>
  <si>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</si>
  <si>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</si>
  <si>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</si>
  <si>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</si>
  <si>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</si>
  <si>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</si>
  <si>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</si>
  <si>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</si>
  <si>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</si>
  <si>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</si>
  <si>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</si>
  <si>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</si>
  <si>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</si>
  <si>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</si>
  <si>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</si>
  <si>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</si>
  <si>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</si>
  <si>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</si>
  <si>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</si>
  <si>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Aves</t>
  </si>
  <si>
    <t>Conejos</t>
  </si>
  <si>
    <t>–</t>
  </si>
  <si>
    <t>CARNE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</si>
  <si>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</si>
  <si>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</si>
  <si>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</si>
  <si>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</si>
  <si>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</si>
  <si>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</si>
  <si>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</si>
  <si>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</si>
  <si>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</si>
  <si>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</si>
  <si>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</si>
  <si>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</si>
  <si>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</si>
  <si>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</si>
  <si>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</si>
  <si>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</si>
  <si>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</si>
  <si>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TOTAL</t>
  </si>
  <si>
    <t>sacrificadas, del peso medio y del peso total, 1999</t>
  </si>
  <si>
    <t xml:space="preserve"> 20.46.  CARNE DE AVES Y CONEJOS: Análisis por C.C.A.A. y desagregación provincial del número de cabezas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</si>
</sst>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.00__"/>
    <numFmt numFmtId="176" formatCode="#,##0.000"/>
    <numFmt numFmtId="177" formatCode="0.0000"/>
    <numFmt numFmtId="178" formatCode="#,##0.0"/>
    <numFmt numFmtId="179" formatCode="#,##0____"/>
    <numFmt numFmtId="180" formatCode="#,##0.0____"/>
    <numFmt numFmtId="181" formatCode="#,##0_);\(#,##0\)"/>
    <numFmt numFmtId="182" formatCode="#,##0.0_);\(#,##0.0\)"/>
    <numFmt numFmtId="183" formatCode="0.00000_)"/>
    <numFmt numFmtId="184" formatCode="#,##0.00_);\(#,##0.00\)"/>
    <numFmt numFmtId="185" formatCode="0_)"/>
    <numFmt numFmtId="186" formatCode="#,##0.__"/>
    <numFmt numFmtId="187" formatCode="dd/mm/yy_)"/>
    <numFmt numFmtId="188" formatCode="General_)"/>
    <numFmt numFmtId="189" formatCode="0.0_)"/>
    <numFmt numFmtId="190" formatCode="0.#"/>
    <numFmt numFmtId="191" formatCode="#.0"/>
    <numFmt numFmtId="192" formatCode="0.0__"/>
    <numFmt numFmtId="193" formatCode="0_ ;\-0\ "/>
    <numFmt numFmtId="194" formatCode="0.00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.00000_);\(#,##0.00000\)"/>
    <numFmt numFmtId="204" formatCode="0.0000000_)"/>
    <numFmt numFmtId="205" formatCode="0.0000_)"/>
    <numFmt numFmtId="206" formatCode="#,##0.0000_);\(#,##0.0000\)"/>
    <numFmt numFmtId="207" formatCode="0.00_)"/>
    <numFmt numFmtId="208" formatCode="#,##0_______);\(#,##0\)"/>
    <numFmt numFmtId="209" formatCode="#,##0_______________);\(#,##0\)"/>
    <numFmt numFmtId="210" formatCode="#,##0__________\);\(#,##0\)"/>
    <numFmt numFmtId="211" formatCode="#,##0__________;\(#,##0\)"/>
    <numFmt numFmtId="212" formatCode="#,##0____________;\(#,##0\)"/>
    <numFmt numFmtId="213" formatCode="#,##0______________;\(#,##0\)"/>
    <numFmt numFmtId="214" formatCode="#,##0______________\);\(#,##0\)"/>
    <numFmt numFmtId="215" formatCode="#,##0______;\(#,##0\)"/>
    <numFmt numFmtId="216" formatCode="#,##0.0_____;\(###0.0\)"/>
    <numFmt numFmtId="217" formatCode="#,##0.0_____;"/>
    <numFmt numFmtId="218" formatCode="#,##0__\);\(#,##0\)"/>
    <numFmt numFmtId="219" formatCode="#,##0.0_______;"/>
    <numFmt numFmtId="220" formatCode="#,##0___);\(#,##0\)"/>
    <numFmt numFmtId="221" formatCode="0.00__"/>
    <numFmt numFmtId="222" formatCode="#,##0.0__;"/>
    <numFmt numFmtId="223" formatCode="#,##0.000_);\(#,##0.000\)"/>
    <numFmt numFmtId="224" formatCode="#,##0____\);\(#,##0\)"/>
    <numFmt numFmtId="225" formatCode="#,##0____;\(#,##0\)"/>
    <numFmt numFmtId="226" formatCode="#,##0.00_);\(#,##0.000\)"/>
    <numFmt numFmtId="227" formatCode="#,##0______"/>
    <numFmt numFmtId="228" formatCode="#,##0.0_);\(#,##0\)"/>
    <numFmt numFmtId="229" formatCode="##,#0_________;\(#,##0\)"/>
    <numFmt numFmtId="230" formatCode="#,##0________"/>
    <numFmt numFmtId="231" formatCode="#,##0________________"/>
    <numFmt numFmtId="232" formatCode="#,##0.00____;\(#,##0\)"/>
    <numFmt numFmtId="233" formatCode="#,##0.000____;\(#,##0\)"/>
    <numFmt numFmtId="234" formatCode="#,##0.0____;\(#,##0\)"/>
    <numFmt numFmtId="235" formatCode="0.000__"/>
    <numFmt numFmtId="236" formatCode="#,##0.000__"/>
    <numFmt numFmtId="237" formatCode="#,##0_____;"/>
    <numFmt numFmtId="238" formatCode="#,##0___________);\(#,##0\)"/>
    <numFmt numFmtId="239" formatCode="#,##0.0___);\(#,##0.0\)"/>
    <numFmt numFmtId="240" formatCode="#,##0_____)"/>
    <numFmt numFmtId="241" formatCode="#,##0__;"/>
    <numFmt numFmtId="242" formatCode="0.000000"/>
    <numFmt numFmtId="243" formatCode="0.00000"/>
    <numFmt numFmtId="244" formatCode="0.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5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4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184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0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/>
    </xf>
    <xf numFmtId="2" fontId="0" fillId="2" borderId="8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4" fontId="0" fillId="2" borderId="8" xfId="0" applyNumberFormat="1" applyFont="1" applyFill="1" applyBorder="1" applyAlignment="1">
      <alignment horizontal="right"/>
    </xf>
    <xf numFmtId="178" fontId="0" fillId="2" borderId="5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 quotePrefix="1">
      <alignment horizontal="right"/>
    </xf>
    <xf numFmtId="178" fontId="0" fillId="2" borderId="1" xfId="0" applyNumberFormat="1" applyFont="1" applyFill="1" applyBorder="1" applyAlignment="1">
      <alignment horizontal="right"/>
    </xf>
    <xf numFmtId="178" fontId="1" fillId="2" borderId="1" xfId="0" applyNumberFormat="1" applyFont="1" applyFill="1" applyBorder="1" applyAlignment="1">
      <alignment horizontal="right"/>
    </xf>
    <xf numFmtId="178" fontId="1" fillId="2" borderId="5" xfId="0" applyNumberFormat="1" applyFont="1" applyFill="1" applyBorder="1" applyAlignment="1">
      <alignment horizontal="right"/>
    </xf>
    <xf numFmtId="178" fontId="1" fillId="2" borderId="1" xfId="0" applyNumberFormat="1" applyFont="1" applyFill="1" applyBorder="1" applyAlignment="1" quotePrefix="1">
      <alignment horizontal="right"/>
    </xf>
    <xf numFmtId="178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178" fontId="0" fillId="2" borderId="9" xfId="0" applyNumberFormat="1" applyFont="1" applyFill="1" applyBorder="1" applyAlignment="1">
      <alignment horizontal="right"/>
    </xf>
    <xf numFmtId="178" fontId="0" fillId="2" borderId="5" xfId="0" applyNumberFormat="1" applyFont="1" applyFill="1" applyBorder="1" applyAlignment="1" quotePrefix="1">
      <alignment horizontal="right"/>
    </xf>
    <xf numFmtId="178" fontId="1" fillId="2" borderId="5" xfId="0" applyNumberFormat="1" applyFont="1" applyFill="1" applyBorder="1" applyAlignment="1" quotePrefix="1">
      <alignment horizontal="right"/>
    </xf>
    <xf numFmtId="178" fontId="0" fillId="2" borderId="8" xfId="0" applyNumberFormat="1" applyFont="1" applyFill="1" applyBorder="1" applyAlignment="1">
      <alignment horizontal="right"/>
    </xf>
    <xf numFmtId="178" fontId="0" fillId="0" borderId="8" xfId="0" applyNumberFormat="1" applyFont="1" applyBorder="1" applyAlignment="1">
      <alignment horizontal="right"/>
    </xf>
    <xf numFmtId="178" fontId="1" fillId="2" borderId="6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 quotePrefix="1">
      <alignment horizontal="right"/>
    </xf>
    <xf numFmtId="4" fontId="0" fillId="2" borderId="1" xfId="0" applyNumberFormat="1" applyFont="1" applyFill="1" applyBorder="1" applyAlignment="1" quotePrefix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178" fontId="0" fillId="2" borderId="9" xfId="0" applyNumberFormat="1" applyFont="1" applyFill="1" applyBorder="1" applyAlignment="1" quotePrefix="1">
      <alignment horizontal="right"/>
    </xf>
    <xf numFmtId="178" fontId="1" fillId="2" borderId="3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26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 [0]_Libro2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Libro2" xfId="29"/>
    <cellStyle name="Millares_p84" xfId="30"/>
    <cellStyle name="Currency" xfId="31"/>
    <cellStyle name="Currency [0]" xfId="32"/>
    <cellStyle name="Moneda [0]_GANADE13" xfId="33"/>
    <cellStyle name="Moneda [0]_GANADE15" xfId="34"/>
    <cellStyle name="Moneda [0]_GANADE4" xfId="35"/>
    <cellStyle name="Moneda [0]_GANADE6" xfId="36"/>
    <cellStyle name="Moneda [0]_GANADE8" xfId="37"/>
    <cellStyle name="Moneda [0]_Libro2" xfId="38"/>
    <cellStyle name="Moneda_GANADE13" xfId="39"/>
    <cellStyle name="Moneda_GANADE15" xfId="40"/>
    <cellStyle name="Moneda_GANADE4" xfId="41"/>
    <cellStyle name="Moneda_GANADE6" xfId="42"/>
    <cellStyle name="Moneda_GANADE8" xfId="43"/>
    <cellStyle name="Moneda_Libro2" xfId="44"/>
    <cellStyle name="Normal_CARNE1" xfId="45"/>
    <cellStyle name="Normal_CARNE10" xfId="46"/>
    <cellStyle name="Normal_CARNE11" xfId="47"/>
    <cellStyle name="Normal_CARNE12" xfId="48"/>
    <cellStyle name="Normal_CARNE13" xfId="49"/>
    <cellStyle name="Normal_CARNE14" xfId="50"/>
    <cellStyle name="Normal_CARNE15" xfId="51"/>
    <cellStyle name="Normal_CARNE16" xfId="52"/>
    <cellStyle name="Normal_CARNE17" xfId="53"/>
    <cellStyle name="Normal_CARNE18" xfId="54"/>
    <cellStyle name="Normal_CARNE19" xfId="55"/>
    <cellStyle name="Normal_CARNE2" xfId="56"/>
    <cellStyle name="Normal_CARNE20" xfId="57"/>
    <cellStyle name="Normal_CARNE21" xfId="58"/>
    <cellStyle name="Normal_CARNE22" xfId="59"/>
    <cellStyle name="Normal_CARNE23" xfId="60"/>
    <cellStyle name="Normal_CARNE24" xfId="61"/>
    <cellStyle name="Normal_CARNE25" xfId="62"/>
    <cellStyle name="Normal_CARNE26" xfId="63"/>
    <cellStyle name="Normal_CARNE27" xfId="64"/>
    <cellStyle name="Normal_CARNE28" xfId="65"/>
    <cellStyle name="Normal_CARNE3" xfId="66"/>
    <cellStyle name="Normal_CARNE4" xfId="67"/>
    <cellStyle name="Normal_CARNE5" xfId="68"/>
    <cellStyle name="Normal_CARNE6" xfId="69"/>
    <cellStyle name="Normal_CARNE7" xfId="70"/>
    <cellStyle name="Normal_CARNE8" xfId="71"/>
    <cellStyle name="Normal_CARNE9" xfId="72"/>
    <cellStyle name="Normal_cexganad" xfId="73"/>
    <cellStyle name="Normal_DISTRI1" xfId="74"/>
    <cellStyle name="Normal_DISTRI2" xfId="75"/>
    <cellStyle name="Normal_DISTRI3" xfId="76"/>
    <cellStyle name="Normal_DISTRI4" xfId="77"/>
    <cellStyle name="Normal_DISTRI5" xfId="78"/>
    <cellStyle name="Normal_DISTRI6" xfId="79"/>
    <cellStyle name="Normal_DISTRI7" xfId="80"/>
    <cellStyle name="Normal_DISTRI8" xfId="81"/>
    <cellStyle name="Normal_faoagricola2.0" xfId="82"/>
    <cellStyle name="Normal_GANADE1" xfId="83"/>
    <cellStyle name="Normal_GANADE10" xfId="84"/>
    <cellStyle name="Normal_GANADE11" xfId="85"/>
    <cellStyle name="Normal_GANADE12" xfId="86"/>
    <cellStyle name="Normal_GANADE13" xfId="87"/>
    <cellStyle name="Normal_GANADE14" xfId="88"/>
    <cellStyle name="Normal_GANADE15" xfId="89"/>
    <cellStyle name="Normal_GANADE16" xfId="90"/>
    <cellStyle name="Normal_GANADE17" xfId="91"/>
    <cellStyle name="Normal_GANADE18" xfId="92"/>
    <cellStyle name="Normal_GANADE19" xfId="93"/>
    <cellStyle name="Normal_GANADE2" xfId="94"/>
    <cellStyle name="Normal_GANADE20" xfId="95"/>
    <cellStyle name="Normal_GANADE3" xfId="96"/>
    <cellStyle name="Normal_GANADE4" xfId="97"/>
    <cellStyle name="Normal_GANADE5" xfId="98"/>
    <cellStyle name="Normal_GANADE6" xfId="99"/>
    <cellStyle name="Normal_GANADE61" xfId="100"/>
    <cellStyle name="Normal_GANADE7" xfId="101"/>
    <cellStyle name="Normal_GANADE8" xfId="102"/>
    <cellStyle name="Normal_GANADE9" xfId="103"/>
    <cellStyle name="Normal_Huevos" xfId="104"/>
    <cellStyle name="Normal_MEDPRO10" xfId="105"/>
    <cellStyle name="Normal_MEDPRO11" xfId="106"/>
    <cellStyle name="Normal_MEDPRO12" xfId="107"/>
    <cellStyle name="Normal_MEDPRO13" xfId="108"/>
    <cellStyle name="Normal_MEDPRO14" xfId="109"/>
    <cellStyle name="Normal_MEDPRO15" xfId="110"/>
    <cellStyle name="Normal_MEDPRO16" xfId="111"/>
    <cellStyle name="Normal_MEDPRO8" xfId="112"/>
    <cellStyle name="Normal_MEDPRO9" xfId="113"/>
    <cellStyle name="Normal_MEPRO1" xfId="114"/>
    <cellStyle name="Normal_MEPRO2" xfId="115"/>
    <cellStyle name="Normal_MEPRO3" xfId="116"/>
    <cellStyle name="Normal_MEPRO4" xfId="117"/>
    <cellStyle name="Normal_MEPRO5" xfId="118"/>
    <cellStyle name="Normal_Mepro6" xfId="119"/>
    <cellStyle name="Normal_MEPRO7" xfId="120"/>
    <cellStyle name="Normal_p395" xfId="121"/>
    <cellStyle name="Normal_p399" xfId="122"/>
    <cellStyle name="Normal_p405" xfId="123"/>
    <cellStyle name="Normal_p410" xfId="124"/>
    <cellStyle name="Normal_p411" xfId="125"/>
    <cellStyle name="Normal_p420" xfId="126"/>
    <cellStyle name="Normal_p425" xfId="127"/>
    <cellStyle name="Normal_p430" xfId="128"/>
    <cellStyle name="Normal_p435" xfId="129"/>
    <cellStyle name="Normal_p440" xfId="130"/>
    <cellStyle name="Normal_p446" xfId="131"/>
    <cellStyle name="Normal_p459" xfId="132"/>
    <cellStyle name="Normal_p462" xfId="133"/>
    <cellStyle name="Normal_p463" xfId="134"/>
    <cellStyle name="Normal_p464" xfId="135"/>
    <cellStyle name="Normal_P472" xfId="136"/>
    <cellStyle name="Normal_p480" xfId="137"/>
    <cellStyle name="Normal_p491" xfId="138"/>
    <cellStyle name="Percent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G9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7" width="14.7109375" style="3" customWidth="1"/>
    <col min="8" max="10" width="10.57421875" style="3" customWidth="1"/>
    <col min="11" max="16384" width="11.421875" style="3" customWidth="1"/>
  </cols>
  <sheetData>
    <row r="1" spans="1:7" s="15" customFormat="1" ht="18">
      <c r="A1" s="48" t="s">
        <v>58</v>
      </c>
      <c r="B1" s="48"/>
      <c r="C1" s="48"/>
      <c r="D1" s="48"/>
      <c r="E1" s="48"/>
      <c r="F1" s="48"/>
      <c r="G1" s="48"/>
    </row>
    <row r="3" spans="1:7" s="16" customFormat="1" ht="15">
      <c r="A3" s="47" t="s">
        <v>78</v>
      </c>
      <c r="B3" s="47"/>
      <c r="C3" s="47"/>
      <c r="D3" s="47"/>
      <c r="E3" s="47"/>
      <c r="F3" s="47"/>
      <c r="G3" s="47"/>
    </row>
    <row r="4" spans="1:7" s="16" customFormat="1" ht="15">
      <c r="A4" s="47" t="s">
        <v>77</v>
      </c>
      <c r="B4" s="47"/>
      <c r="C4" s="47"/>
      <c r="D4" s="47"/>
      <c r="E4" s="47"/>
      <c r="F4" s="47"/>
      <c r="G4" s="47"/>
    </row>
    <row r="6" spans="1:7" ht="12.75">
      <c r="A6" s="13"/>
      <c r="B6" s="44" t="s">
        <v>55</v>
      </c>
      <c r="C6" s="45"/>
      <c r="D6" s="46"/>
      <c r="E6" s="44" t="s">
        <v>56</v>
      </c>
      <c r="F6" s="45"/>
      <c r="G6" s="45"/>
    </row>
    <row r="7" spans="1:7" ht="12.75">
      <c r="A7" s="5" t="s">
        <v>1</v>
      </c>
      <c r="B7" s="6" t="s">
        <v>3</v>
      </c>
      <c r="C7" s="6" t="s">
        <v>4</v>
      </c>
      <c r="D7" s="7" t="s">
        <v>4</v>
      </c>
      <c r="E7" s="6" t="s">
        <v>3</v>
      </c>
      <c r="F7" s="6" t="s">
        <v>4</v>
      </c>
      <c r="G7" s="7" t="s">
        <v>4</v>
      </c>
    </row>
    <row r="8" spans="1:7" ht="12.75">
      <c r="A8" s="5" t="s">
        <v>2</v>
      </c>
      <c r="B8" s="6" t="s">
        <v>5</v>
      </c>
      <c r="C8" s="6" t="s">
        <v>6</v>
      </c>
      <c r="D8" s="7" t="s">
        <v>7</v>
      </c>
      <c r="E8" s="6" t="s">
        <v>5</v>
      </c>
      <c r="F8" s="6" t="s">
        <v>6</v>
      </c>
      <c r="G8" s="7" t="s">
        <v>7</v>
      </c>
    </row>
    <row r="9" spans="1:7" ht="12.75">
      <c r="A9" s="8"/>
      <c r="B9" s="9" t="s">
        <v>8</v>
      </c>
      <c r="C9" s="10" t="s">
        <v>9</v>
      </c>
      <c r="D9" s="4" t="s">
        <v>10</v>
      </c>
      <c r="E9" s="10" t="s">
        <v>8</v>
      </c>
      <c r="F9" s="10" t="s">
        <v>9</v>
      </c>
      <c r="G9" s="4" t="s">
        <v>10</v>
      </c>
    </row>
    <row r="10" spans="1:7" ht="12.75">
      <c r="A10" s="11" t="s">
        <v>11</v>
      </c>
      <c r="B10" s="33">
        <v>3322.005</v>
      </c>
      <c r="C10" s="18">
        <f>D10/B10</f>
        <v>1.783025010498178</v>
      </c>
      <c r="D10" s="34">
        <v>5923.218</v>
      </c>
      <c r="E10" s="33">
        <v>1674.851</v>
      </c>
      <c r="F10" s="21">
        <v>1.124251649848255</v>
      </c>
      <c r="G10" s="30">
        <v>1882.9540000000002</v>
      </c>
    </row>
    <row r="11" spans="1:7" ht="12.75">
      <c r="A11" s="12" t="s">
        <v>12</v>
      </c>
      <c r="B11" s="24">
        <v>9290</v>
      </c>
      <c r="C11" s="1">
        <f aca="true" t="shared" si="0" ref="C11:C74">D11/B11</f>
        <v>1.909824004305705</v>
      </c>
      <c r="D11" s="23">
        <v>17742.265</v>
      </c>
      <c r="E11" s="27" t="s">
        <v>57</v>
      </c>
      <c r="F11" s="36" t="s">
        <v>57</v>
      </c>
      <c r="G11" s="32" t="s">
        <v>57</v>
      </c>
    </row>
    <row r="12" spans="1:7" ht="12.75">
      <c r="A12" s="12" t="s">
        <v>13</v>
      </c>
      <c r="B12" s="24">
        <v>28049.244</v>
      </c>
      <c r="C12" s="1">
        <f t="shared" si="0"/>
        <v>2.0736416282734753</v>
      </c>
      <c r="D12" s="24">
        <v>58164.08</v>
      </c>
      <c r="E12" s="23">
        <v>57</v>
      </c>
      <c r="F12" s="37">
        <v>1.986859649122807</v>
      </c>
      <c r="G12" s="31">
        <v>113.251</v>
      </c>
    </row>
    <row r="13" spans="1:7" ht="12.75">
      <c r="A13" s="12" t="s">
        <v>14</v>
      </c>
      <c r="B13" s="24">
        <v>19916.091</v>
      </c>
      <c r="C13" s="1">
        <f t="shared" si="0"/>
        <v>2.0458185795596133</v>
      </c>
      <c r="D13" s="23">
        <v>40744.709</v>
      </c>
      <c r="E13" s="24">
        <v>3092.916</v>
      </c>
      <c r="F13" s="38">
        <v>1.1158773791464107</v>
      </c>
      <c r="G13" s="22">
        <v>3451.315</v>
      </c>
    </row>
    <row r="14" spans="1:7" ht="12.75">
      <c r="A14" s="17" t="s">
        <v>59</v>
      </c>
      <c r="B14" s="25">
        <v>60577.34</v>
      </c>
      <c r="C14" s="19">
        <f t="shared" si="0"/>
        <v>2.0234343733151703</v>
      </c>
      <c r="D14" s="25">
        <v>122574.272</v>
      </c>
      <c r="E14" s="25">
        <v>4824.767</v>
      </c>
      <c r="F14" s="39">
        <v>1.1290742122883863</v>
      </c>
      <c r="G14" s="26">
        <v>5447.52</v>
      </c>
    </row>
    <row r="15" spans="1:7" ht="12.75">
      <c r="A15" s="12"/>
      <c r="B15" s="24"/>
      <c r="C15" s="1"/>
      <c r="D15" s="24"/>
      <c r="E15" s="24"/>
      <c r="F15" s="38"/>
      <c r="G15" s="22"/>
    </row>
    <row r="16" spans="1:7" ht="12.75">
      <c r="A16" s="17" t="s">
        <v>60</v>
      </c>
      <c r="B16" s="25">
        <v>584.269</v>
      </c>
      <c r="C16" s="19">
        <f t="shared" si="0"/>
        <v>2.2714297695068537</v>
      </c>
      <c r="D16" s="25">
        <v>1327.126</v>
      </c>
      <c r="E16" s="25">
        <v>404.034</v>
      </c>
      <c r="F16" s="39">
        <v>1.1676566823584156</v>
      </c>
      <c r="G16" s="26">
        <v>471.773</v>
      </c>
    </row>
    <row r="17" spans="1:7" ht="12.75">
      <c r="A17" s="12"/>
      <c r="B17" s="24"/>
      <c r="C17" s="1"/>
      <c r="D17" s="24"/>
      <c r="E17" s="24"/>
      <c r="F17" s="38"/>
      <c r="G17" s="22"/>
    </row>
    <row r="18" spans="1:7" ht="12.75">
      <c r="A18" s="17" t="s">
        <v>61</v>
      </c>
      <c r="B18" s="25">
        <v>783.632</v>
      </c>
      <c r="C18" s="19">
        <f t="shared" si="0"/>
        <v>2.118370612736591</v>
      </c>
      <c r="D18" s="27">
        <v>1660.023</v>
      </c>
      <c r="E18" s="25">
        <v>145.702</v>
      </c>
      <c r="F18" s="39">
        <v>1.2443480528750464</v>
      </c>
      <c r="G18" s="26">
        <v>181.304</v>
      </c>
    </row>
    <row r="19" spans="1:7" ht="12.75">
      <c r="A19" s="12"/>
      <c r="B19" s="24"/>
      <c r="C19" s="1"/>
      <c r="D19" s="24"/>
      <c r="E19" s="24"/>
      <c r="F19" s="38"/>
      <c r="G19" s="22"/>
    </row>
    <row r="20" spans="1:7" ht="12.75">
      <c r="A20" s="12" t="s">
        <v>15</v>
      </c>
      <c r="B20" s="24">
        <v>7442.2</v>
      </c>
      <c r="C20" s="1">
        <f t="shared" si="0"/>
        <v>1.8362849694982666</v>
      </c>
      <c r="D20" s="23">
        <v>13666</v>
      </c>
      <c r="E20" s="24">
        <v>1.26</v>
      </c>
      <c r="F20" s="38">
        <v>0.9968253968253968</v>
      </c>
      <c r="G20" s="22">
        <v>1.256</v>
      </c>
    </row>
    <row r="21" spans="1:7" ht="12.75">
      <c r="A21" s="12" t="s">
        <v>16</v>
      </c>
      <c r="B21" s="24">
        <v>4322.31</v>
      </c>
      <c r="C21" s="1">
        <f t="shared" si="0"/>
        <v>1.6366917227130864</v>
      </c>
      <c r="D21" s="24">
        <v>7074.289000000001</v>
      </c>
      <c r="E21" s="24">
        <v>620.94</v>
      </c>
      <c r="F21" s="38">
        <v>1.1975537088929686</v>
      </c>
      <c r="G21" s="22">
        <v>743.609</v>
      </c>
    </row>
    <row r="22" spans="1:7" ht="12.75">
      <c r="A22" s="12" t="s">
        <v>17</v>
      </c>
      <c r="B22" s="24">
        <v>1243.95</v>
      </c>
      <c r="C22" s="1">
        <f t="shared" si="0"/>
        <v>1.744138430001206</v>
      </c>
      <c r="D22" s="24">
        <v>2169.621</v>
      </c>
      <c r="E22" s="24">
        <v>494.458</v>
      </c>
      <c r="F22" s="38">
        <v>2.0391418482459582</v>
      </c>
      <c r="G22" s="22">
        <v>1008.27</v>
      </c>
    </row>
    <row r="23" spans="1:7" ht="12.75">
      <c r="A23" s="17" t="s">
        <v>62</v>
      </c>
      <c r="B23" s="25">
        <v>13008.46</v>
      </c>
      <c r="C23" s="19">
        <f t="shared" si="0"/>
        <v>1.7611546639648352</v>
      </c>
      <c r="D23" s="25">
        <v>22909.91</v>
      </c>
      <c r="E23" s="25">
        <v>1116.6580000000001</v>
      </c>
      <c r="F23" s="39">
        <v>1.5699838267401476</v>
      </c>
      <c r="G23" s="26">
        <v>1753.135</v>
      </c>
    </row>
    <row r="24" spans="1:7" ht="12.75">
      <c r="A24" s="12"/>
      <c r="B24" s="24"/>
      <c r="C24" s="1"/>
      <c r="D24" s="24"/>
      <c r="E24" s="24"/>
      <c r="F24" s="38"/>
      <c r="G24" s="22"/>
    </row>
    <row r="25" spans="1:7" ht="12.75">
      <c r="A25" s="17" t="s">
        <v>63</v>
      </c>
      <c r="B25" s="25">
        <v>20408.735</v>
      </c>
      <c r="C25" s="19">
        <f t="shared" si="0"/>
        <v>1.6877081798553413</v>
      </c>
      <c r="D25" s="25">
        <v>34443.989</v>
      </c>
      <c r="E25" s="25">
        <v>3125.145</v>
      </c>
      <c r="F25" s="39">
        <v>1.1303520316657307</v>
      </c>
      <c r="G25" s="26">
        <v>3532.514</v>
      </c>
    </row>
    <row r="26" spans="1:7" ht="12.75">
      <c r="A26" s="12"/>
      <c r="B26" s="24"/>
      <c r="C26" s="1"/>
      <c r="D26" s="24"/>
      <c r="E26" s="24"/>
      <c r="F26" s="38"/>
      <c r="G26" s="22"/>
    </row>
    <row r="27" spans="1:7" ht="12.75">
      <c r="A27" s="17" t="s">
        <v>64</v>
      </c>
      <c r="B27" s="25">
        <v>3279.464</v>
      </c>
      <c r="C27" s="19">
        <f t="shared" si="0"/>
        <v>2.0104666494280776</v>
      </c>
      <c r="D27" s="27">
        <v>6593.253000000001</v>
      </c>
      <c r="E27" s="25">
        <v>392.34</v>
      </c>
      <c r="F27" s="39">
        <v>1.1999923535708825</v>
      </c>
      <c r="G27" s="26">
        <v>470.805</v>
      </c>
    </row>
    <row r="28" spans="1:7" ht="12.75">
      <c r="A28" s="12"/>
      <c r="B28" s="24"/>
      <c r="C28" s="1"/>
      <c r="D28" s="24"/>
      <c r="E28" s="24"/>
      <c r="F28" s="38"/>
      <c r="G28" s="22"/>
    </row>
    <row r="29" spans="1:7" ht="12.75">
      <c r="A29" s="12" t="s">
        <v>18</v>
      </c>
      <c r="B29" s="24">
        <v>1041.679</v>
      </c>
      <c r="C29" s="1">
        <f t="shared" si="0"/>
        <v>1.687744497105154</v>
      </c>
      <c r="D29" s="24">
        <v>1758.088</v>
      </c>
      <c r="E29" s="23" t="s">
        <v>57</v>
      </c>
      <c r="F29" s="37" t="s">
        <v>57</v>
      </c>
      <c r="G29" s="31" t="s">
        <v>57</v>
      </c>
    </row>
    <row r="30" spans="1:7" ht="12.75">
      <c r="A30" s="12" t="s">
        <v>19</v>
      </c>
      <c r="B30" s="23">
        <v>52.85</v>
      </c>
      <c r="C30" s="1">
        <f t="shared" si="0"/>
        <v>4.499905392620624</v>
      </c>
      <c r="D30" s="24">
        <v>237.82</v>
      </c>
      <c r="E30" s="24">
        <v>2294.909</v>
      </c>
      <c r="F30" s="38">
        <v>1.172691901944696</v>
      </c>
      <c r="G30" s="22">
        <v>2691.2212000000004</v>
      </c>
    </row>
    <row r="31" spans="1:7" ht="12.75">
      <c r="A31" s="12" t="s">
        <v>20</v>
      </c>
      <c r="B31" s="24">
        <v>22604.862</v>
      </c>
      <c r="C31" s="1">
        <f t="shared" si="0"/>
        <v>1.1117808637805442</v>
      </c>
      <c r="D31" s="24">
        <v>25131.653</v>
      </c>
      <c r="E31" s="24">
        <v>2652.317</v>
      </c>
      <c r="F31" s="38">
        <v>1.1362099628362672</v>
      </c>
      <c r="G31" s="22">
        <v>3013.589</v>
      </c>
    </row>
    <row r="32" spans="1:7" ht="12.75">
      <c r="A32" s="17" t="s">
        <v>65</v>
      </c>
      <c r="B32" s="25">
        <v>23699.391</v>
      </c>
      <c r="C32" s="19">
        <f t="shared" si="0"/>
        <v>1.1446522402200123</v>
      </c>
      <c r="D32" s="25">
        <v>27127.560999999998</v>
      </c>
      <c r="E32" s="25">
        <v>4947.226000000001</v>
      </c>
      <c r="F32" s="39">
        <v>1.1531331295558358</v>
      </c>
      <c r="G32" s="26">
        <v>5704.8102</v>
      </c>
    </row>
    <row r="33" spans="1:7" ht="12.75">
      <c r="A33" s="12"/>
      <c r="B33" s="24"/>
      <c r="C33" s="1"/>
      <c r="D33" s="24"/>
      <c r="E33" s="24"/>
      <c r="F33" s="38"/>
      <c r="G33" s="22"/>
    </row>
    <row r="34" spans="1:7" ht="12.75">
      <c r="A34" s="12" t="s">
        <v>21</v>
      </c>
      <c r="B34" s="24">
        <v>48063</v>
      </c>
      <c r="C34" s="1">
        <f t="shared" si="0"/>
        <v>1.9030917753781496</v>
      </c>
      <c r="D34" s="24">
        <v>91468.3</v>
      </c>
      <c r="E34" s="24">
        <v>6315.655</v>
      </c>
      <c r="F34" s="38">
        <v>1.0847242289200407</v>
      </c>
      <c r="G34" s="22">
        <v>6850.744</v>
      </c>
    </row>
    <row r="35" spans="1:7" ht="12.75">
      <c r="A35" s="12" t="s">
        <v>22</v>
      </c>
      <c r="B35" s="24">
        <v>23354</v>
      </c>
      <c r="C35" s="1">
        <f t="shared" si="0"/>
        <v>1.7963053010190972</v>
      </c>
      <c r="D35" s="24">
        <v>41950.914</v>
      </c>
      <c r="E35" s="24">
        <v>898.793</v>
      </c>
      <c r="F35" s="38">
        <v>1.372964631455741</v>
      </c>
      <c r="G35" s="22">
        <v>1234.011</v>
      </c>
    </row>
    <row r="36" spans="1:7" ht="12.75">
      <c r="A36" s="12" t="s">
        <v>23</v>
      </c>
      <c r="B36" s="24">
        <v>113011.36300000001</v>
      </c>
      <c r="C36" s="1">
        <f t="shared" si="0"/>
        <v>1.0592118068693674</v>
      </c>
      <c r="D36" s="24">
        <v>119702.97</v>
      </c>
      <c r="E36" s="24">
        <v>3997.82</v>
      </c>
      <c r="F36" s="38">
        <v>1.105654331610728</v>
      </c>
      <c r="G36" s="22">
        <v>4420.207</v>
      </c>
    </row>
    <row r="37" spans="1:7" ht="12.75">
      <c r="A37" s="12" t="s">
        <v>24</v>
      </c>
      <c r="B37" s="24">
        <v>47993.7</v>
      </c>
      <c r="C37" s="1">
        <f t="shared" si="0"/>
        <v>2.1073960540654295</v>
      </c>
      <c r="D37" s="24">
        <v>101141.734</v>
      </c>
      <c r="E37" s="24">
        <v>3551.207</v>
      </c>
      <c r="F37" s="38">
        <v>1.114945988786348</v>
      </c>
      <c r="G37" s="22">
        <v>3959.404</v>
      </c>
    </row>
    <row r="38" spans="1:7" ht="12.75">
      <c r="A38" s="17" t="s">
        <v>66</v>
      </c>
      <c r="B38" s="25">
        <v>232422.06300000002</v>
      </c>
      <c r="C38" s="19">
        <f t="shared" si="0"/>
        <v>1.5242267168070012</v>
      </c>
      <c r="D38" s="25">
        <v>354263.918</v>
      </c>
      <c r="E38" s="25">
        <v>14763.475</v>
      </c>
      <c r="F38" s="39">
        <v>1.115209393452422</v>
      </c>
      <c r="G38" s="26">
        <v>16464.365999999998</v>
      </c>
    </row>
    <row r="39" spans="1:7" ht="12.75">
      <c r="A39" s="12"/>
      <c r="B39" s="24"/>
      <c r="C39" s="1"/>
      <c r="D39" s="24"/>
      <c r="E39" s="24"/>
      <c r="F39" s="38"/>
      <c r="G39" s="22"/>
    </row>
    <row r="40" spans="1:7" ht="12.75">
      <c r="A40" s="17" t="s">
        <v>67</v>
      </c>
      <c r="B40" s="25">
        <v>3904.06</v>
      </c>
      <c r="C40" s="19">
        <f t="shared" si="0"/>
        <v>1.8579343042883563</v>
      </c>
      <c r="D40" s="25">
        <v>7253.487</v>
      </c>
      <c r="E40" s="25">
        <v>5.871</v>
      </c>
      <c r="F40" s="39">
        <v>0.9717254300800544</v>
      </c>
      <c r="G40" s="26">
        <v>5.705</v>
      </c>
    </row>
    <row r="41" spans="1:7" ht="12.75">
      <c r="A41" s="12"/>
      <c r="B41" s="24"/>
      <c r="C41" s="1"/>
      <c r="D41" s="24"/>
      <c r="E41" s="24"/>
      <c r="F41" s="38"/>
      <c r="G41" s="22"/>
    </row>
    <row r="42" spans="1:7" ht="12.75">
      <c r="A42" s="12" t="s">
        <v>25</v>
      </c>
      <c r="B42" s="24">
        <v>3984</v>
      </c>
      <c r="C42" s="1">
        <f t="shared" si="0"/>
        <v>1.9738504016064256</v>
      </c>
      <c r="D42" s="23">
        <v>7863.82</v>
      </c>
      <c r="E42" s="23" t="s">
        <v>57</v>
      </c>
      <c r="F42" s="37" t="s">
        <v>57</v>
      </c>
      <c r="G42" s="31" t="s">
        <v>57</v>
      </c>
    </row>
    <row r="43" spans="1:7" ht="12.75">
      <c r="A43" s="12" t="s">
        <v>26</v>
      </c>
      <c r="B43" s="24">
        <v>5756.613</v>
      </c>
      <c r="C43" s="1">
        <f t="shared" si="0"/>
        <v>1.8272032530239566</v>
      </c>
      <c r="D43" s="23">
        <v>10518.501999999999</v>
      </c>
      <c r="E43" s="24">
        <v>643.956</v>
      </c>
      <c r="F43" s="38">
        <v>1.1247026194336258</v>
      </c>
      <c r="G43" s="22">
        <v>724.259</v>
      </c>
    </row>
    <row r="44" spans="1:7" ht="12.75">
      <c r="A44" s="12" t="s">
        <v>27</v>
      </c>
      <c r="B44" s="24">
        <v>8954.461999999998</v>
      </c>
      <c r="C44" s="1">
        <f t="shared" si="0"/>
        <v>1.861198026190742</v>
      </c>
      <c r="D44" s="24">
        <v>16666.027</v>
      </c>
      <c r="E44" s="24">
        <v>291.29</v>
      </c>
      <c r="F44" s="38">
        <v>1.1831576779154793</v>
      </c>
      <c r="G44" s="22">
        <v>344.642</v>
      </c>
    </row>
    <row r="45" spans="1:7" ht="12.75">
      <c r="A45" s="12" t="s">
        <v>28</v>
      </c>
      <c r="B45" s="23">
        <v>19.82</v>
      </c>
      <c r="C45" s="1">
        <f t="shared" si="0"/>
        <v>3.9979818365287585</v>
      </c>
      <c r="D45" s="24">
        <v>79.24</v>
      </c>
      <c r="E45" s="24">
        <v>140.074</v>
      </c>
      <c r="F45" s="38">
        <v>1.100054257035567</v>
      </c>
      <c r="G45" s="22">
        <v>154.089</v>
      </c>
    </row>
    <row r="46" spans="1:7" ht="12.75">
      <c r="A46" s="12" t="s">
        <v>29</v>
      </c>
      <c r="B46" s="23" t="s">
        <v>57</v>
      </c>
      <c r="C46" s="23" t="s">
        <v>57</v>
      </c>
      <c r="D46" s="23" t="s">
        <v>57</v>
      </c>
      <c r="E46" s="24">
        <v>203.082</v>
      </c>
      <c r="F46" s="38">
        <v>1.1220935385706268</v>
      </c>
      <c r="G46" s="22">
        <v>227.877</v>
      </c>
    </row>
    <row r="47" spans="1:7" ht="12.75">
      <c r="A47" s="12" t="s">
        <v>30</v>
      </c>
      <c r="B47" s="24">
        <v>6179.974</v>
      </c>
      <c r="C47" s="1">
        <f t="shared" si="0"/>
        <v>1.9434455549489364</v>
      </c>
      <c r="D47" s="24">
        <v>12010.443</v>
      </c>
      <c r="E47" s="24">
        <v>89.35</v>
      </c>
      <c r="F47" s="38">
        <v>1</v>
      </c>
      <c r="G47" s="22">
        <v>89.35</v>
      </c>
    </row>
    <row r="48" spans="1:7" ht="12.75">
      <c r="A48" s="12" t="s">
        <v>31</v>
      </c>
      <c r="B48" s="23">
        <v>20.895</v>
      </c>
      <c r="C48" s="1">
        <f t="shared" si="0"/>
        <v>5.347451543431443</v>
      </c>
      <c r="D48" s="24">
        <v>111.735</v>
      </c>
      <c r="E48" s="23" t="s">
        <v>57</v>
      </c>
      <c r="F48" s="37" t="s">
        <v>57</v>
      </c>
      <c r="G48" s="31" t="s">
        <v>57</v>
      </c>
    </row>
    <row r="49" spans="1:7" ht="12.75">
      <c r="A49" s="12" t="s">
        <v>32</v>
      </c>
      <c r="B49" s="24">
        <v>15275.209</v>
      </c>
      <c r="C49" s="1">
        <f t="shared" si="0"/>
        <v>1.883602574603071</v>
      </c>
      <c r="D49" s="24">
        <v>28772.423000000003</v>
      </c>
      <c r="E49" s="24">
        <v>1839.129</v>
      </c>
      <c r="F49" s="38">
        <v>1.1364798227856774</v>
      </c>
      <c r="G49" s="22">
        <v>2090.133</v>
      </c>
    </row>
    <row r="50" spans="1:7" ht="12.75">
      <c r="A50" s="12" t="s">
        <v>33</v>
      </c>
      <c r="B50" s="24">
        <v>784.556</v>
      </c>
      <c r="C50" s="1">
        <f t="shared" si="0"/>
        <v>2.2461800049964564</v>
      </c>
      <c r="D50" s="23">
        <v>1762.254</v>
      </c>
      <c r="E50" s="23" t="s">
        <v>57</v>
      </c>
      <c r="F50" s="37" t="s">
        <v>57</v>
      </c>
      <c r="G50" s="31" t="s">
        <v>57</v>
      </c>
    </row>
    <row r="51" spans="1:7" ht="12.75">
      <c r="A51" s="17" t="s">
        <v>68</v>
      </c>
      <c r="B51" s="25">
        <v>40975.528999999995</v>
      </c>
      <c r="C51" s="19">
        <f t="shared" si="0"/>
        <v>1.8983145769759315</v>
      </c>
      <c r="D51" s="25">
        <v>77784.444</v>
      </c>
      <c r="E51" s="25">
        <v>3206.881</v>
      </c>
      <c r="F51" s="39">
        <v>1.1320501134903354</v>
      </c>
      <c r="G51" s="26">
        <v>3630.35</v>
      </c>
    </row>
    <row r="52" spans="1:7" ht="12.75">
      <c r="A52" s="12"/>
      <c r="B52" s="24"/>
      <c r="C52" s="1"/>
      <c r="D52" s="24"/>
      <c r="E52" s="24"/>
      <c r="F52" s="38"/>
      <c r="G52" s="22"/>
    </row>
    <row r="53" spans="1:7" ht="12.75">
      <c r="A53" s="17" t="s">
        <v>69</v>
      </c>
      <c r="B53" s="25">
        <v>17441.539</v>
      </c>
      <c r="C53" s="19">
        <f t="shared" si="0"/>
        <v>1.825996949007768</v>
      </c>
      <c r="D53" s="25">
        <v>31848.197</v>
      </c>
      <c r="E53" s="25">
        <v>182.6</v>
      </c>
      <c r="F53" s="39">
        <v>1.0958926615553122</v>
      </c>
      <c r="G53" s="26">
        <v>200.11</v>
      </c>
    </row>
    <row r="54" spans="1:7" ht="12.75">
      <c r="A54" s="12"/>
      <c r="B54" s="24"/>
      <c r="C54" s="1"/>
      <c r="D54" s="24"/>
      <c r="E54" s="24"/>
      <c r="F54" s="38"/>
      <c r="G54" s="22"/>
    </row>
    <row r="55" spans="1:7" ht="12.75">
      <c r="A55" s="12" t="s">
        <v>34</v>
      </c>
      <c r="B55" s="24">
        <v>2764</v>
      </c>
      <c r="C55" s="1">
        <f t="shared" si="0"/>
        <v>1.7997948625180897</v>
      </c>
      <c r="D55" s="23">
        <v>4974.633</v>
      </c>
      <c r="E55" s="24">
        <v>1432.267</v>
      </c>
      <c r="F55" s="38">
        <v>0.9995384938702071</v>
      </c>
      <c r="G55" s="22">
        <v>1431.606</v>
      </c>
    </row>
    <row r="56" spans="1:7" ht="12.75">
      <c r="A56" s="12" t="s">
        <v>35</v>
      </c>
      <c r="B56" s="23" t="s">
        <v>57</v>
      </c>
      <c r="C56" s="1" t="s">
        <v>57</v>
      </c>
      <c r="D56" s="24" t="s">
        <v>57</v>
      </c>
      <c r="E56" s="24">
        <v>243.692</v>
      </c>
      <c r="F56" s="38">
        <v>1.0999991792918928</v>
      </c>
      <c r="G56" s="22">
        <v>268.061</v>
      </c>
    </row>
    <row r="57" spans="1:7" ht="12.75">
      <c r="A57" s="12" t="s">
        <v>36</v>
      </c>
      <c r="B57" s="23">
        <v>99.7</v>
      </c>
      <c r="C57" s="1">
        <f t="shared" si="0"/>
        <v>2.2684052156469408</v>
      </c>
      <c r="D57" s="23">
        <v>226.16</v>
      </c>
      <c r="E57" s="23" t="s">
        <v>57</v>
      </c>
      <c r="F57" s="37" t="s">
        <v>57</v>
      </c>
      <c r="G57" s="31" t="s">
        <v>57</v>
      </c>
    </row>
    <row r="58" spans="1:7" ht="12.75">
      <c r="A58" s="12" t="s">
        <v>37</v>
      </c>
      <c r="B58" s="24">
        <v>12202.635999999999</v>
      </c>
      <c r="C58" s="1">
        <f t="shared" si="0"/>
        <v>1.5225138240622764</v>
      </c>
      <c r="D58" s="23">
        <v>18578.681999999997</v>
      </c>
      <c r="E58" s="24">
        <v>787.2</v>
      </c>
      <c r="F58" s="38">
        <v>1.2000012703252032</v>
      </c>
      <c r="G58" s="22">
        <v>944.641</v>
      </c>
    </row>
    <row r="59" spans="1:7" ht="12.75">
      <c r="A59" s="12" t="s">
        <v>38</v>
      </c>
      <c r="B59" s="24">
        <v>14205.3</v>
      </c>
      <c r="C59" s="1">
        <f t="shared" si="0"/>
        <v>1.5073407812576995</v>
      </c>
      <c r="D59" s="24">
        <v>21412.228</v>
      </c>
      <c r="E59" s="24">
        <v>995.4</v>
      </c>
      <c r="F59" s="38">
        <v>0.9999678521197509</v>
      </c>
      <c r="G59" s="22">
        <v>995.368</v>
      </c>
    </row>
    <row r="60" spans="1:7" ht="12.75">
      <c r="A60" s="17" t="s">
        <v>70</v>
      </c>
      <c r="B60" s="25">
        <v>29271.636</v>
      </c>
      <c r="C60" s="19">
        <f t="shared" si="0"/>
        <v>1.543873495830571</v>
      </c>
      <c r="D60" s="25">
        <v>45191.702999999994</v>
      </c>
      <c r="E60" s="25">
        <v>3458.559</v>
      </c>
      <c r="F60" s="39">
        <v>1.0523677635685844</v>
      </c>
      <c r="G60" s="26">
        <v>3639.676</v>
      </c>
    </row>
    <row r="61" spans="1:7" ht="12.75">
      <c r="A61" s="12"/>
      <c r="B61" s="24"/>
      <c r="C61" s="1"/>
      <c r="D61" s="24"/>
      <c r="E61" s="24"/>
      <c r="F61" s="38"/>
      <c r="G61" s="22"/>
    </row>
    <row r="62" spans="1:7" ht="12.75">
      <c r="A62" s="12" t="s">
        <v>39</v>
      </c>
      <c r="B62" s="24">
        <v>15121.868</v>
      </c>
      <c r="C62" s="1">
        <f t="shared" si="0"/>
        <v>2.1933628173450526</v>
      </c>
      <c r="D62" s="24">
        <v>33167.742999999995</v>
      </c>
      <c r="E62" s="24">
        <v>1158.549</v>
      </c>
      <c r="F62" s="38">
        <v>1.059864537451588</v>
      </c>
      <c r="G62" s="22">
        <v>1227.905</v>
      </c>
    </row>
    <row r="63" spans="1:7" ht="12.75">
      <c r="A63" s="12" t="s">
        <v>40</v>
      </c>
      <c r="B63" s="24">
        <v>8195.128</v>
      </c>
      <c r="C63" s="1">
        <f t="shared" si="0"/>
        <v>2.1537303627228277</v>
      </c>
      <c r="D63" s="23">
        <v>17650.096</v>
      </c>
      <c r="E63" s="24">
        <v>2649.379</v>
      </c>
      <c r="F63" s="38">
        <v>1.0488393695277272</v>
      </c>
      <c r="G63" s="22">
        <v>2778.773</v>
      </c>
    </row>
    <row r="64" spans="1:7" ht="12.75">
      <c r="A64" s="12" t="s">
        <v>41</v>
      </c>
      <c r="B64" s="24">
        <v>48666.107</v>
      </c>
      <c r="C64" s="1">
        <f t="shared" si="0"/>
        <v>2.0504587720567007</v>
      </c>
      <c r="D64" s="23">
        <v>99787.846</v>
      </c>
      <c r="E64" s="24">
        <v>1558</v>
      </c>
      <c r="F64" s="38">
        <v>1.0956611039794608</v>
      </c>
      <c r="G64" s="22">
        <v>1707.04</v>
      </c>
    </row>
    <row r="65" spans="1:7" ht="12.75">
      <c r="A65" s="17" t="s">
        <v>71</v>
      </c>
      <c r="B65" s="25">
        <v>71983.103</v>
      </c>
      <c r="C65" s="19">
        <f t="shared" si="0"/>
        <v>2.092236632255211</v>
      </c>
      <c r="D65" s="25">
        <v>150605.685</v>
      </c>
      <c r="E65" s="25">
        <v>5365.928</v>
      </c>
      <c r="F65" s="39">
        <v>1.0648145111153187</v>
      </c>
      <c r="G65" s="26">
        <v>5713.718</v>
      </c>
    </row>
    <row r="66" spans="1:7" ht="12.75">
      <c r="A66" s="12"/>
      <c r="B66" s="24"/>
      <c r="C66" s="1"/>
      <c r="D66" s="24"/>
      <c r="E66" s="24"/>
      <c r="F66" s="38"/>
      <c r="G66" s="22"/>
    </row>
    <row r="67" spans="1:7" ht="12.75">
      <c r="A67" s="17" t="s">
        <v>72</v>
      </c>
      <c r="B67" s="25">
        <v>14202.839</v>
      </c>
      <c r="C67" s="19">
        <f t="shared" si="0"/>
        <v>2.237577501230564</v>
      </c>
      <c r="D67" s="25">
        <v>31779.953000000005</v>
      </c>
      <c r="E67" s="25">
        <v>527.848</v>
      </c>
      <c r="F67" s="39">
        <v>1.2073077855746353</v>
      </c>
      <c r="G67" s="26">
        <v>637.275</v>
      </c>
    </row>
    <row r="68" spans="1:7" ht="12.75">
      <c r="A68" s="12"/>
      <c r="B68" s="24"/>
      <c r="C68" s="1"/>
      <c r="D68" s="24"/>
      <c r="E68" s="24"/>
      <c r="F68" s="38"/>
      <c r="G68" s="22"/>
    </row>
    <row r="69" spans="1:7" ht="12.75">
      <c r="A69" s="12" t="s">
        <v>42</v>
      </c>
      <c r="B69" s="24">
        <v>4956.329</v>
      </c>
      <c r="C69" s="1">
        <f t="shared" si="0"/>
        <v>1.5582480501193525</v>
      </c>
      <c r="D69" s="23">
        <v>7723.19</v>
      </c>
      <c r="E69" s="24">
        <v>322.715</v>
      </c>
      <c r="F69" s="38">
        <v>1</v>
      </c>
      <c r="G69" s="22">
        <v>322.715</v>
      </c>
    </row>
    <row r="70" spans="1:7" ht="12.75">
      <c r="A70" s="12" t="s">
        <v>43</v>
      </c>
      <c r="B70" s="24">
        <v>1163.452</v>
      </c>
      <c r="C70" s="1">
        <f t="shared" si="0"/>
        <v>1.5000008595111787</v>
      </c>
      <c r="D70" s="23">
        <v>1745.1789999999999</v>
      </c>
      <c r="E70" s="23" t="s">
        <v>57</v>
      </c>
      <c r="F70" s="37" t="s">
        <v>57</v>
      </c>
      <c r="G70" s="31" t="s">
        <v>57</v>
      </c>
    </row>
    <row r="71" spans="1:7" ht="12.75">
      <c r="A71" s="17" t="s">
        <v>73</v>
      </c>
      <c r="B71" s="25">
        <v>6119.781</v>
      </c>
      <c r="C71" s="19">
        <f t="shared" si="0"/>
        <v>1.5471744822241187</v>
      </c>
      <c r="D71" s="27">
        <v>9468.368999999999</v>
      </c>
      <c r="E71" s="25">
        <v>322.715</v>
      </c>
      <c r="F71" s="39">
        <v>1</v>
      </c>
      <c r="G71" s="26">
        <v>322.715</v>
      </c>
    </row>
    <row r="72" spans="1:7" ht="12.75">
      <c r="A72" s="12"/>
      <c r="B72" s="24"/>
      <c r="C72" s="1"/>
      <c r="D72" s="24"/>
      <c r="E72" s="24"/>
      <c r="F72" s="38"/>
      <c r="G72" s="22"/>
    </row>
    <row r="73" spans="1:7" ht="12.75">
      <c r="A73" s="12" t="s">
        <v>44</v>
      </c>
      <c r="B73" s="24">
        <v>7294.847</v>
      </c>
      <c r="C73" s="1">
        <f t="shared" si="0"/>
        <v>2.312564060630744</v>
      </c>
      <c r="D73" s="23">
        <v>16869.801</v>
      </c>
      <c r="E73" s="23" t="s">
        <v>57</v>
      </c>
      <c r="F73" s="37" t="s">
        <v>57</v>
      </c>
      <c r="G73" s="31" t="s">
        <v>57</v>
      </c>
    </row>
    <row r="74" spans="1:7" ht="12.75">
      <c r="A74" s="12" t="s">
        <v>45</v>
      </c>
      <c r="B74" s="24">
        <v>2716.08</v>
      </c>
      <c r="C74" s="1">
        <f t="shared" si="0"/>
        <v>1.5043960413537156</v>
      </c>
      <c r="D74" s="24">
        <v>4086.06</v>
      </c>
      <c r="E74" s="23" t="s">
        <v>57</v>
      </c>
      <c r="F74" s="37" t="s">
        <v>57</v>
      </c>
      <c r="G74" s="31" t="s">
        <v>57</v>
      </c>
    </row>
    <row r="75" spans="1:7" ht="12.75">
      <c r="A75" s="12" t="s">
        <v>46</v>
      </c>
      <c r="B75" s="24">
        <v>4295</v>
      </c>
      <c r="C75" s="1">
        <f aca="true" t="shared" si="1" ref="C75:C90">D75/B75</f>
        <v>3.095868917345751</v>
      </c>
      <c r="D75" s="24">
        <v>13296.757000000001</v>
      </c>
      <c r="E75" s="23" t="s">
        <v>57</v>
      </c>
      <c r="F75" s="37" t="s">
        <v>57</v>
      </c>
      <c r="G75" s="31" t="s">
        <v>57</v>
      </c>
    </row>
    <row r="76" spans="1:7" ht="12.75">
      <c r="A76" s="12" t="s">
        <v>47</v>
      </c>
      <c r="B76" s="24">
        <v>13652.511999999999</v>
      </c>
      <c r="C76" s="1">
        <f t="shared" si="1"/>
        <v>1.9707698480689857</v>
      </c>
      <c r="D76" s="24">
        <v>26905.959000000003</v>
      </c>
      <c r="E76" s="24">
        <v>340.62</v>
      </c>
      <c r="F76" s="38">
        <v>2.499853208854442</v>
      </c>
      <c r="G76" s="22">
        <v>851.5</v>
      </c>
    </row>
    <row r="77" spans="1:7" ht="12.75">
      <c r="A77" s="12" t="s">
        <v>48</v>
      </c>
      <c r="B77" s="24">
        <v>278.15</v>
      </c>
      <c r="C77" s="1">
        <f t="shared" si="1"/>
        <v>1.9974006830846667</v>
      </c>
      <c r="D77" s="23">
        <v>555.577</v>
      </c>
      <c r="E77" s="23" t="s">
        <v>57</v>
      </c>
      <c r="F77" s="37" t="s">
        <v>57</v>
      </c>
      <c r="G77" s="31" t="s">
        <v>57</v>
      </c>
    </row>
    <row r="78" spans="1:7" ht="12.75">
      <c r="A78" s="12" t="s">
        <v>49</v>
      </c>
      <c r="B78" s="24">
        <v>9240.753</v>
      </c>
      <c r="C78" s="1">
        <f t="shared" si="1"/>
        <v>1.7296021222512925</v>
      </c>
      <c r="D78" s="23">
        <v>15982.826</v>
      </c>
      <c r="E78" s="23" t="s">
        <v>57</v>
      </c>
      <c r="F78" s="37" t="s">
        <v>57</v>
      </c>
      <c r="G78" s="31" t="s">
        <v>57</v>
      </c>
    </row>
    <row r="79" spans="1:7" ht="12.75">
      <c r="A79" s="12" t="s">
        <v>50</v>
      </c>
      <c r="B79" s="24">
        <v>7661.652999999999</v>
      </c>
      <c r="C79" s="1">
        <f t="shared" si="1"/>
        <v>1.9615558156966912</v>
      </c>
      <c r="D79" s="23">
        <v>15028.76</v>
      </c>
      <c r="E79" s="24">
        <v>157.19</v>
      </c>
      <c r="F79" s="38">
        <v>0.9999872765443094</v>
      </c>
      <c r="G79" s="22">
        <v>157.188</v>
      </c>
    </row>
    <row r="80" spans="1:7" ht="12.75">
      <c r="A80" s="12" t="s">
        <v>51</v>
      </c>
      <c r="B80" s="24">
        <v>48467.29</v>
      </c>
      <c r="C80" s="1">
        <f t="shared" si="1"/>
        <v>2.142224374418293</v>
      </c>
      <c r="D80" s="24">
        <v>103827.81</v>
      </c>
      <c r="E80" s="24">
        <v>68.237</v>
      </c>
      <c r="F80" s="38">
        <v>1.713894221609977</v>
      </c>
      <c r="G80" s="22">
        <v>116.951</v>
      </c>
    </row>
    <row r="81" spans="1:7" ht="12.75">
      <c r="A81" s="17" t="s">
        <v>74</v>
      </c>
      <c r="B81" s="25">
        <v>93606.285</v>
      </c>
      <c r="C81" s="19">
        <f t="shared" si="1"/>
        <v>2.09979009422284</v>
      </c>
      <c r="D81" s="25">
        <v>196553.55</v>
      </c>
      <c r="E81" s="25">
        <v>566.047</v>
      </c>
      <c r="F81" s="39">
        <v>1.9885963533063507</v>
      </c>
      <c r="G81" s="26">
        <v>1125.639</v>
      </c>
    </row>
    <row r="82" spans="1:7" ht="12.75">
      <c r="A82" s="12"/>
      <c r="B82" s="24"/>
      <c r="C82" s="1"/>
      <c r="D82" s="24"/>
      <c r="E82" s="24"/>
      <c r="F82" s="38"/>
      <c r="G82" s="22"/>
    </row>
    <row r="83" spans="1:7" ht="12.75">
      <c r="A83" s="12" t="s">
        <v>52</v>
      </c>
      <c r="B83" s="24">
        <v>2442.249</v>
      </c>
      <c r="C83" s="1">
        <f t="shared" si="1"/>
        <v>1.6386838524654939</v>
      </c>
      <c r="D83" s="23">
        <v>4002.0739999999996</v>
      </c>
      <c r="E83" s="24">
        <v>85.647</v>
      </c>
      <c r="F83" s="38">
        <v>1.3275421205646432</v>
      </c>
      <c r="G83" s="22">
        <v>113.7</v>
      </c>
    </row>
    <row r="84" spans="1:7" ht="12.75">
      <c r="A84" s="12" t="s">
        <v>53</v>
      </c>
      <c r="B84" s="24">
        <v>3501.86</v>
      </c>
      <c r="C84" s="1">
        <f t="shared" si="1"/>
        <v>1.6722230471806412</v>
      </c>
      <c r="D84" s="23">
        <v>5855.8910000000005</v>
      </c>
      <c r="E84" s="24">
        <v>35.921</v>
      </c>
      <c r="F84" s="38">
        <v>1.2637732802538906</v>
      </c>
      <c r="G84" s="22">
        <v>45.396</v>
      </c>
    </row>
    <row r="85" spans="1:7" ht="12.75">
      <c r="A85" s="17" t="s">
        <v>75</v>
      </c>
      <c r="B85" s="25">
        <v>5944.109</v>
      </c>
      <c r="C85" s="19">
        <f t="shared" si="1"/>
        <v>1.6584428381108085</v>
      </c>
      <c r="D85" s="27">
        <v>9857.965</v>
      </c>
      <c r="E85" s="25">
        <v>121.56800000000001</v>
      </c>
      <c r="F85" s="39">
        <v>1.3086996578046854</v>
      </c>
      <c r="G85" s="26">
        <v>159.096</v>
      </c>
    </row>
    <row r="86" spans="1:7" ht="12.75">
      <c r="A86" s="12"/>
      <c r="B86" s="24"/>
      <c r="C86" s="1"/>
      <c r="D86" s="24"/>
      <c r="E86" s="24"/>
      <c r="F86" s="38"/>
      <c r="G86" s="22"/>
    </row>
    <row r="87" spans="1:7" ht="12.75">
      <c r="A87" s="14" t="s">
        <v>76</v>
      </c>
      <c r="B87" s="28">
        <v>638212.2350000001</v>
      </c>
      <c r="C87" s="1">
        <f t="shared" si="1"/>
        <v>1.7725191448264852</v>
      </c>
      <c r="D87" s="28">
        <v>1131243.405</v>
      </c>
      <c r="E87" s="28">
        <v>43477.363999999994</v>
      </c>
      <c r="F87" s="40">
        <v>1.1376152243268474</v>
      </c>
      <c r="G87" s="29">
        <v>49460.51119999999</v>
      </c>
    </row>
    <row r="88" spans="1:7" ht="12.75">
      <c r="A88" s="11" t="s">
        <v>0</v>
      </c>
      <c r="B88" s="24">
        <v>38972</v>
      </c>
      <c r="C88" s="18">
        <f t="shared" si="1"/>
        <v>1.7576343493023505</v>
      </c>
      <c r="D88" s="24">
        <v>68498.5258610112</v>
      </c>
      <c r="E88" s="23">
        <v>41163.249</v>
      </c>
      <c r="F88" s="38">
        <v>1.2517861940392507</v>
      </c>
      <c r="G88" s="42">
        <v>51527.5868</v>
      </c>
    </row>
    <row r="89" spans="1:7" ht="12.75">
      <c r="A89" s="12"/>
      <c r="B89" s="24"/>
      <c r="C89" s="1"/>
      <c r="D89" s="24"/>
      <c r="E89" s="24"/>
      <c r="F89" s="38"/>
      <c r="G89" s="22"/>
    </row>
    <row r="90" spans="1:7" ht="12.75">
      <c r="A90" s="2" t="s">
        <v>54</v>
      </c>
      <c r="B90" s="35">
        <v>677184.2350000001</v>
      </c>
      <c r="C90" s="20">
        <f t="shared" si="1"/>
        <v>1.7716625238049302</v>
      </c>
      <c r="D90" s="35">
        <v>1199741.9308610111</v>
      </c>
      <c r="E90" s="35">
        <v>84640.613</v>
      </c>
      <c r="F90" s="41">
        <v>1.1931399646172223</v>
      </c>
      <c r="G90" s="43">
        <v>100988.098</v>
      </c>
    </row>
  </sheetData>
  <mergeCells count="5">
    <mergeCell ref="B6:D6"/>
    <mergeCell ref="E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2002-12-16T13:00:06Z</cp:lastPrinted>
  <dcterms:created xsi:type="dcterms:W3CDTF">2000-08-30T12:01:08Z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