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0"/>
  </bookViews>
  <sheets>
    <sheet name="14.22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<sst xmlns="http://schemas.openxmlformats.org/spreadsheetml/2006/main" count="32" uniqueCount="31">
  <si>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Producción</t>
  </si>
  <si>
    <t>Total</t>
  </si>
  <si>
    <t>(toneladas)</t>
  </si>
  <si>
    <t>Arboles</t>
  </si>
  <si>
    <t>Rendimiento</t>
  </si>
  <si>
    <t>En producción</t>
  </si>
  <si>
    <t>diseminados</t>
  </si>
  <si>
    <t>Importaciones</t>
  </si>
  <si>
    <t>Exportaciones</t>
  </si>
  <si>
    <t>FRUTALES NO CITRICOS</t>
  </si>
  <si>
    <t>–</t>
  </si>
  <si>
    <t>Superficie en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</si>
  <si>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</si>
  <si>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</si>
  <si>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</si>
  <si>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</si>
  <si>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</si>
  <si>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</si>
  <si>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</si>
  <si>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en producción</t>
  </si>
  <si>
    <t>(miles de t)</t>
  </si>
  <si>
    <t>los agricultores</t>
  </si>
  <si>
    <t>(miles de ha)</t>
  </si>
  <si>
    <t>(mil. de árb.)</t>
  </si>
  <si>
    <t>(qm/ha)</t>
  </si>
  <si>
    <t>2000 (P)</t>
  </si>
  <si>
    <t xml:space="preserve">  (P) Provisional.   </t>
  </si>
  <si>
    <t>14.22.  CEREZO Y GUINDO: Serie histórica de superficie, rendimiento, producción, valor y comercio exterior</t>
  </si>
  <si>
    <t>2001 (P)</t>
  </si>
  <si>
    <t>(euros/100kg)</t>
  </si>
  <si>
    <t>(miles de euros)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</si>
</sst>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173" fontId="0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Continuous"/>
    </xf>
    <xf numFmtId="0" fontId="0" fillId="2" borderId="1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173" fontId="0" fillId="2" borderId="1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3" fontId="0" fillId="2" borderId="5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>
      <alignment horizontal="right"/>
    </xf>
    <xf numFmtId="175" fontId="0" fillId="2" borderId="5" xfId="0" applyNumberFormat="1" applyFont="1" applyFill="1" applyBorder="1" applyAlignment="1">
      <alignment horizontal="right"/>
    </xf>
    <xf numFmtId="173" fontId="0" fillId="2" borderId="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73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174" fontId="0" fillId="2" borderId="9" xfId="0" applyNumberFormat="1" applyFont="1" applyFill="1" applyBorder="1" applyAlignment="1">
      <alignment horizontal="right"/>
    </xf>
    <xf numFmtId="175" fontId="0" fillId="2" borderId="9" xfId="0" applyNumberFormat="1" applyFont="1" applyFill="1" applyBorder="1" applyAlignment="1">
      <alignment horizontal="right"/>
    </xf>
    <xf numFmtId="173" fontId="0" fillId="2" borderId="9" xfId="0" applyNumberFormat="1" applyFont="1" applyFill="1" applyBorder="1" applyAlignment="1">
      <alignment horizontal="right"/>
    </xf>
    <xf numFmtId="173" fontId="0" fillId="2" borderId="10" xfId="0" applyNumberFormat="1" applyFont="1" applyFill="1" applyBorder="1" applyAlignment="1">
      <alignment horizontal="right"/>
    </xf>
    <xf numFmtId="174" fontId="0" fillId="2" borderId="1" xfId="0" applyNumberFormat="1" applyFont="1" applyFill="1" applyBorder="1" applyAlignment="1">
      <alignment horizontal="right"/>
    </xf>
    <xf numFmtId="174" fontId="0" fillId="2" borderId="7" xfId="0" applyNumberFormat="1" applyFont="1" applyFill="1" applyBorder="1" applyAlignment="1">
      <alignment horizontal="right"/>
    </xf>
    <xf numFmtId="173" fontId="0" fillId="2" borderId="7" xfId="0" applyNumberFormat="1" applyFont="1" applyFill="1" applyBorder="1" applyAlignment="1">
      <alignment horizontal="right"/>
    </xf>
    <xf numFmtId="175" fontId="0" fillId="2" borderId="7" xfId="0" applyNumberFormat="1" applyFont="1" applyFill="1" applyBorder="1" applyAlignment="1">
      <alignment horizontal="right"/>
    </xf>
    <xf numFmtId="175" fontId="0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6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10" s="10" customFormat="1" ht="18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11" customFormat="1" ht="15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11" customFormat="1" ht="15">
      <c r="A4" s="13"/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5"/>
      <c r="B5" s="14" t="s">
        <v>11</v>
      </c>
      <c r="C5" s="7"/>
      <c r="D5" s="2" t="s">
        <v>3</v>
      </c>
      <c r="E5" s="2" t="s">
        <v>4</v>
      </c>
      <c r="F5" s="3"/>
      <c r="G5" s="15" t="s">
        <v>12</v>
      </c>
      <c r="H5" s="3"/>
      <c r="I5" s="16" t="s">
        <v>13</v>
      </c>
      <c r="J5" s="18"/>
    </row>
    <row r="6" spans="1:10" ht="12.75">
      <c r="A6" s="19" t="s">
        <v>14</v>
      </c>
      <c r="B6" s="17" t="s">
        <v>15</v>
      </c>
      <c r="C6" s="4"/>
      <c r="D6" s="2" t="s">
        <v>6</v>
      </c>
      <c r="E6" s="2" t="s">
        <v>16</v>
      </c>
      <c r="F6" s="15" t="s">
        <v>0</v>
      </c>
      <c r="G6" s="15" t="s">
        <v>17</v>
      </c>
      <c r="H6" s="15" t="s">
        <v>18</v>
      </c>
      <c r="I6" s="8" t="s">
        <v>2</v>
      </c>
      <c r="J6" s="4"/>
    </row>
    <row r="7" spans="1:10" ht="12.75">
      <c r="A7" s="5"/>
      <c r="B7" s="2" t="s">
        <v>1</v>
      </c>
      <c r="C7" s="2" t="s">
        <v>5</v>
      </c>
      <c r="D7" s="15"/>
      <c r="E7" s="2" t="s">
        <v>19</v>
      </c>
      <c r="F7" s="2" t="s">
        <v>20</v>
      </c>
      <c r="G7" s="15" t="s">
        <v>21</v>
      </c>
      <c r="H7" s="15" t="s">
        <v>30</v>
      </c>
      <c r="I7" s="15" t="s">
        <v>7</v>
      </c>
      <c r="J7" s="15" t="s">
        <v>8</v>
      </c>
    </row>
    <row r="8" spans="1:10" ht="13.5" thickBot="1">
      <c r="A8" s="6"/>
      <c r="B8" s="15" t="s">
        <v>22</v>
      </c>
      <c r="C8" s="15" t="s">
        <v>22</v>
      </c>
      <c r="D8" s="15" t="s">
        <v>23</v>
      </c>
      <c r="E8" s="2" t="s">
        <v>24</v>
      </c>
      <c r="F8" s="3"/>
      <c r="G8" s="15" t="s">
        <v>29</v>
      </c>
      <c r="H8" s="3"/>
      <c r="I8" s="3"/>
      <c r="J8" s="3"/>
    </row>
    <row r="9" spans="1:10" ht="12.75">
      <c r="A9" s="28">
        <v>1985</v>
      </c>
      <c r="B9" s="36">
        <v>19.2</v>
      </c>
      <c r="C9" s="36">
        <v>16.8</v>
      </c>
      <c r="D9" s="29">
        <v>1603</v>
      </c>
      <c r="E9" s="36">
        <v>35</v>
      </c>
      <c r="F9" s="36">
        <v>79.6</v>
      </c>
      <c r="G9" s="38">
        <v>65.09562102580746</v>
      </c>
      <c r="H9" s="37">
        <v>56579.279506689265</v>
      </c>
      <c r="I9" s="29" t="s">
        <v>10</v>
      </c>
      <c r="J9" s="29">
        <v>595</v>
      </c>
    </row>
    <row r="10" spans="1:10" ht="12.75">
      <c r="A10" s="20">
        <v>1986</v>
      </c>
      <c r="B10" s="35">
        <v>20.6</v>
      </c>
      <c r="C10" s="35">
        <v>17.6</v>
      </c>
      <c r="D10" s="22">
        <v>1353</v>
      </c>
      <c r="E10" s="35">
        <v>28.6</v>
      </c>
      <c r="F10" s="35">
        <v>63.9</v>
      </c>
      <c r="G10" s="39">
        <v>70.6309425071821</v>
      </c>
      <c r="H10" s="9">
        <v>53423.96595867441</v>
      </c>
      <c r="I10" s="22">
        <v>1</v>
      </c>
      <c r="J10" s="22">
        <v>685</v>
      </c>
    </row>
    <row r="11" spans="1:10" ht="12.75">
      <c r="A11" s="20">
        <v>1987</v>
      </c>
      <c r="B11" s="35">
        <v>22</v>
      </c>
      <c r="C11" s="35">
        <v>18.6</v>
      </c>
      <c r="D11" s="22">
        <v>1314</v>
      </c>
      <c r="E11" s="35">
        <v>29.2</v>
      </c>
      <c r="F11" s="35">
        <v>68.7</v>
      </c>
      <c r="G11" s="39">
        <v>91.3358095032034</v>
      </c>
      <c r="H11" s="9">
        <v>68743.76449941701</v>
      </c>
      <c r="I11" s="22">
        <v>48</v>
      </c>
      <c r="J11" s="22">
        <v>1229</v>
      </c>
    </row>
    <row r="12" spans="1:10" ht="12.75">
      <c r="A12" s="20">
        <v>1988</v>
      </c>
      <c r="B12" s="35">
        <v>22.8</v>
      </c>
      <c r="C12" s="35">
        <v>19.1</v>
      </c>
      <c r="D12" s="22">
        <v>1240</v>
      </c>
      <c r="E12" s="35">
        <v>17.3</v>
      </c>
      <c r="F12" s="35">
        <v>42.9</v>
      </c>
      <c r="G12" s="39">
        <v>76.17227410960056</v>
      </c>
      <c r="H12" s="9">
        <v>41439.78459726179</v>
      </c>
      <c r="I12" s="22">
        <v>96</v>
      </c>
      <c r="J12" s="22">
        <v>3075</v>
      </c>
    </row>
    <row r="13" spans="1:10" ht="12.75">
      <c r="A13" s="20">
        <v>1989</v>
      </c>
      <c r="B13" s="35">
        <v>23.7</v>
      </c>
      <c r="C13" s="35">
        <v>20.2</v>
      </c>
      <c r="D13" s="22">
        <v>1107</v>
      </c>
      <c r="E13" s="35">
        <v>32</v>
      </c>
      <c r="F13" s="35">
        <v>64.7</v>
      </c>
      <c r="G13" s="39">
        <v>78.69652494801245</v>
      </c>
      <c r="H13" s="9">
        <v>50916.651641364064</v>
      </c>
      <c r="I13" s="22">
        <v>82</v>
      </c>
      <c r="J13" s="22">
        <v>985</v>
      </c>
    </row>
    <row r="14" spans="1:10" ht="12.75">
      <c r="A14" s="21">
        <v>1990</v>
      </c>
      <c r="B14" s="25">
        <v>25.3</v>
      </c>
      <c r="C14" s="25">
        <v>21.1</v>
      </c>
      <c r="D14" s="24">
        <v>1030</v>
      </c>
      <c r="E14" s="25">
        <v>20.649289099526065</v>
      </c>
      <c r="F14" s="25">
        <v>54.9</v>
      </c>
      <c r="G14" s="26">
        <v>126.06228889449834</v>
      </c>
      <c r="H14" s="27">
        <v>69208.19660307959</v>
      </c>
      <c r="I14" s="24">
        <v>354</v>
      </c>
      <c r="J14" s="22">
        <v>352</v>
      </c>
    </row>
    <row r="15" spans="1:10" ht="12.75">
      <c r="A15" s="21">
        <v>1991</v>
      </c>
      <c r="B15" s="25">
        <v>25.7</v>
      </c>
      <c r="C15" s="25">
        <v>21.8</v>
      </c>
      <c r="D15" s="24">
        <v>959</v>
      </c>
      <c r="E15" s="25">
        <v>33.53211009174312</v>
      </c>
      <c r="F15" s="25">
        <v>73.1</v>
      </c>
      <c r="G15" s="26">
        <v>83.90729989301985</v>
      </c>
      <c r="H15" s="27">
        <v>61336.23622179752</v>
      </c>
      <c r="I15" s="24">
        <v>161</v>
      </c>
      <c r="J15" s="22">
        <v>5062</v>
      </c>
    </row>
    <row r="16" spans="1:10" ht="12.75">
      <c r="A16" s="21">
        <v>1992</v>
      </c>
      <c r="B16" s="25">
        <v>26.3</v>
      </c>
      <c r="C16" s="25">
        <v>22.6</v>
      </c>
      <c r="D16" s="24">
        <v>949</v>
      </c>
      <c r="E16" s="25">
        <v>39.5</v>
      </c>
      <c r="F16" s="25">
        <v>89.2</v>
      </c>
      <c r="G16" s="26">
        <v>71.29205582200426</v>
      </c>
      <c r="H16" s="27">
        <v>63592.513793227794</v>
      </c>
      <c r="I16" s="24">
        <v>248</v>
      </c>
      <c r="J16" s="22">
        <v>6233</v>
      </c>
    </row>
    <row r="17" spans="1:10" ht="12.75">
      <c r="A17" s="21">
        <v>1993</v>
      </c>
      <c r="B17" s="25">
        <v>26.3</v>
      </c>
      <c r="C17" s="25">
        <v>22.9</v>
      </c>
      <c r="D17" s="24">
        <v>941</v>
      </c>
      <c r="E17" s="25">
        <v>30.5</v>
      </c>
      <c r="F17" s="25">
        <v>82.3</v>
      </c>
      <c r="G17" s="26">
        <v>87.30301828278822</v>
      </c>
      <c r="H17" s="27">
        <v>71850.38404673469</v>
      </c>
      <c r="I17" s="24">
        <v>162</v>
      </c>
      <c r="J17" s="22">
        <v>7070</v>
      </c>
    </row>
    <row r="18" spans="1:10" ht="12.75">
      <c r="A18" s="21">
        <v>1994</v>
      </c>
      <c r="B18" s="25">
        <v>28</v>
      </c>
      <c r="C18" s="25">
        <v>24.7</v>
      </c>
      <c r="D18" s="24">
        <v>923</v>
      </c>
      <c r="E18" s="25">
        <v>25.3</v>
      </c>
      <c r="F18" s="25">
        <v>71.6</v>
      </c>
      <c r="G18" s="26">
        <v>109.39021311889222</v>
      </c>
      <c r="H18" s="27">
        <v>78323.3925931268</v>
      </c>
      <c r="I18" s="24">
        <v>246</v>
      </c>
      <c r="J18" s="22">
        <v>10000</v>
      </c>
    </row>
    <row r="19" spans="1:10" ht="12.75">
      <c r="A19" s="21">
        <v>1995</v>
      </c>
      <c r="B19" s="25">
        <v>27.8</v>
      </c>
      <c r="C19" s="25">
        <v>24.8</v>
      </c>
      <c r="D19" s="24">
        <v>906</v>
      </c>
      <c r="E19" s="23">
        <v>19.3</v>
      </c>
      <c r="F19" s="25">
        <v>57</v>
      </c>
      <c r="G19" s="26">
        <v>168.656016732177</v>
      </c>
      <c r="H19" s="27">
        <v>96133.92953734088</v>
      </c>
      <c r="I19" s="24">
        <v>783</v>
      </c>
      <c r="J19" s="22">
        <v>8678</v>
      </c>
    </row>
    <row r="20" spans="1:10" ht="12.75">
      <c r="A20" s="21">
        <v>1996</v>
      </c>
      <c r="B20" s="25">
        <v>27.6</v>
      </c>
      <c r="C20" s="25">
        <v>24.9</v>
      </c>
      <c r="D20" s="24">
        <v>849</v>
      </c>
      <c r="E20" s="23">
        <v>25.4</v>
      </c>
      <c r="F20" s="25">
        <v>76</v>
      </c>
      <c r="G20" s="26">
        <v>149.06903225030953</v>
      </c>
      <c r="H20" s="27">
        <v>113292.46451023522</v>
      </c>
      <c r="I20" s="27">
        <v>1600</v>
      </c>
      <c r="J20" s="9">
        <v>8722</v>
      </c>
    </row>
    <row r="21" spans="1:10" ht="12.75">
      <c r="A21" s="21">
        <v>1997</v>
      </c>
      <c r="B21" s="25">
        <v>29.5</v>
      </c>
      <c r="C21" s="25">
        <v>27</v>
      </c>
      <c r="D21" s="27">
        <v>856</v>
      </c>
      <c r="E21" s="25">
        <v>24</v>
      </c>
      <c r="F21" s="25">
        <v>75.9</v>
      </c>
      <c r="G21" s="26">
        <v>121.32631351195414</v>
      </c>
      <c r="H21" s="27">
        <v>92086.67195557318</v>
      </c>
      <c r="I21" s="27">
        <v>855</v>
      </c>
      <c r="J21" s="9">
        <v>13007</v>
      </c>
    </row>
    <row r="22" spans="1:10" ht="12.75">
      <c r="A22" s="21">
        <v>1998</v>
      </c>
      <c r="B22" s="25">
        <v>28.6</v>
      </c>
      <c r="C22" s="25">
        <v>27.3</v>
      </c>
      <c r="D22" s="27">
        <v>757</v>
      </c>
      <c r="E22" s="25">
        <v>19.7</v>
      </c>
      <c r="F22" s="25">
        <v>62.3</v>
      </c>
      <c r="G22" s="26">
        <v>167.44197228132177</v>
      </c>
      <c r="H22" s="27">
        <v>104316.34873126344</v>
      </c>
      <c r="I22" s="27">
        <v>552</v>
      </c>
      <c r="J22" s="9">
        <v>10090</v>
      </c>
    </row>
    <row r="23" spans="1:10" ht="12.75">
      <c r="A23" s="21">
        <v>1999</v>
      </c>
      <c r="B23" s="25">
        <v>28.9</v>
      </c>
      <c r="C23" s="25">
        <v>27.5</v>
      </c>
      <c r="D23" s="27">
        <v>771</v>
      </c>
      <c r="E23" s="25">
        <f>F23/C23*10</f>
        <v>40.07272727272728</v>
      </c>
      <c r="F23" s="25">
        <v>110.2</v>
      </c>
      <c r="G23" s="26">
        <v>109.64864832377725</v>
      </c>
      <c r="H23" s="27">
        <f>F23*G23*10</f>
        <v>120832.81045280253</v>
      </c>
      <c r="I23" s="27">
        <v>1767</v>
      </c>
      <c r="J23" s="9">
        <v>21130</v>
      </c>
    </row>
    <row r="24" spans="1:10" ht="12.75">
      <c r="A24" s="21" t="s">
        <v>25</v>
      </c>
      <c r="B24" s="25">
        <v>28.8</v>
      </c>
      <c r="C24" s="25">
        <v>27.3</v>
      </c>
      <c r="D24" s="27">
        <v>700</v>
      </c>
      <c r="E24" s="25">
        <v>42.7</v>
      </c>
      <c r="F24" s="25">
        <v>113.5</v>
      </c>
      <c r="G24" s="26">
        <v>134.969288281466</v>
      </c>
      <c r="H24" s="27">
        <f>F24*G24*10</f>
        <v>153190.1421994639</v>
      </c>
      <c r="I24" s="27">
        <v>349</v>
      </c>
      <c r="J24" s="9">
        <v>15731</v>
      </c>
    </row>
    <row r="25" spans="1:10" ht="13.5" thickBot="1">
      <c r="A25" s="30" t="s">
        <v>28</v>
      </c>
      <c r="B25" s="31"/>
      <c r="C25" s="31"/>
      <c r="D25" s="31"/>
      <c r="E25" s="31"/>
      <c r="F25" s="31">
        <v>98.4</v>
      </c>
      <c r="G25" s="32">
        <v>170.22</v>
      </c>
      <c r="H25" s="33">
        <f>F25*G25*10</f>
        <v>167496.48</v>
      </c>
      <c r="I25" s="33">
        <v>455</v>
      </c>
      <c r="J25" s="34">
        <v>14821</v>
      </c>
    </row>
    <row r="26" ht="12.75">
      <c r="A26" s="1" t="s">
        <v>26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