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8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'28.21'!$A$1:$F$86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<sst xmlns="http://schemas.openxmlformats.org/spreadsheetml/2006/main" count="240" uniqueCount="71">
  <si>
    <t>OTRAS PRODUCCIONES FORESTALES</t>
  </si>
  <si>
    <t>28.21. OTROS INGRESOS DEL SUBSECTOR FORESTAL: Análisis provincial según valor, 2000 (euros)</t>
  </si>
  <si>
    <t>Provincias y</t>
  </si>
  <si>
    <t>Colmenas</t>
  </si>
  <si>
    <t>Ocupaciones</t>
  </si>
  <si>
    <t>Roturaciones</t>
  </si>
  <si>
    <t>Otros</t>
  </si>
  <si>
    <t>Valor total</t>
  </si>
  <si>
    <t>Comunidades Autónomas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</si>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</sst>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0" fontId="1" fillId="2" borderId="0" xfId="0" applyFont="1" applyFill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5" xfId="0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8"/>
  <dimension ref="A1:G84"/>
  <sheetViews>
    <sheetView tabSelected="1" zoomScale="75" zoomScaleNormal="75" workbookViewId="0" topLeftCell="A1">
      <selection activeCell="A72" sqref="A72"/>
    </sheetView>
  </sheetViews>
  <sheetFormatPr defaultColWidth="11.421875" defaultRowHeight="12.75"/>
  <cols>
    <col min="1" max="1" width="24.7109375" style="3" customWidth="1"/>
    <col min="2" max="6" width="17.7109375" style="3" customWidth="1"/>
    <col min="7" max="16384" width="11.421875" style="3" customWidth="1"/>
  </cols>
  <sheetData>
    <row r="1" spans="1:7" ht="18">
      <c r="A1" s="1" t="s">
        <v>0</v>
      </c>
      <c r="B1" s="1"/>
      <c r="C1" s="1"/>
      <c r="D1" s="1"/>
      <c r="E1" s="1"/>
      <c r="F1" s="1"/>
      <c r="G1" s="2"/>
    </row>
    <row r="3" spans="1:6" ht="15">
      <c r="A3" s="4" t="s">
        <v>1</v>
      </c>
      <c r="B3" s="4"/>
      <c r="C3" s="4"/>
      <c r="D3" s="4"/>
      <c r="E3" s="4"/>
      <c r="F3" s="4"/>
    </row>
    <row r="4" ht="13.5" thickBot="1"/>
    <row r="5" spans="1:6" ht="12.7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</row>
    <row r="6" spans="1:6" ht="13.5" thickBot="1">
      <c r="A6" s="8" t="s">
        <v>8</v>
      </c>
      <c r="B6" s="9"/>
      <c r="C6" s="9"/>
      <c r="D6" s="9"/>
      <c r="E6" s="9"/>
      <c r="F6" s="10"/>
    </row>
    <row r="7" spans="1:6" ht="12.75" hidden="1">
      <c r="A7" s="3" t="s">
        <v>9</v>
      </c>
      <c r="B7" s="11" t="s">
        <v>10</v>
      </c>
      <c r="C7" s="11" t="s">
        <v>10</v>
      </c>
      <c r="D7" s="11" t="s">
        <v>10</v>
      </c>
      <c r="E7" s="11" t="s">
        <v>10</v>
      </c>
      <c r="F7" s="12" t="s">
        <v>10</v>
      </c>
    </row>
    <row r="8" spans="1:6" ht="12.75" hidden="1">
      <c r="A8" s="3" t="s">
        <v>11</v>
      </c>
      <c r="B8" s="11" t="s">
        <v>10</v>
      </c>
      <c r="C8" s="11" t="s">
        <v>10</v>
      </c>
      <c r="D8" s="11" t="s">
        <v>10</v>
      </c>
      <c r="E8" s="11" t="s">
        <v>10</v>
      </c>
      <c r="F8" s="12" t="s">
        <v>10</v>
      </c>
    </row>
    <row r="9" spans="1:6" ht="12.75" hidden="1">
      <c r="A9" s="3" t="s">
        <v>12</v>
      </c>
      <c r="B9" s="11" t="s">
        <v>10</v>
      </c>
      <c r="C9" s="11" t="s">
        <v>10</v>
      </c>
      <c r="D9" s="11" t="s">
        <v>10</v>
      </c>
      <c r="E9" s="11" t="s">
        <v>10</v>
      </c>
      <c r="F9" s="12" t="s">
        <v>10</v>
      </c>
    </row>
    <row r="10" spans="1:6" ht="12.75" hidden="1">
      <c r="A10" s="3" t="s">
        <v>13</v>
      </c>
      <c r="B10" s="11" t="s">
        <v>10</v>
      </c>
      <c r="C10" s="11" t="s">
        <v>10</v>
      </c>
      <c r="D10" s="11" t="s">
        <v>10</v>
      </c>
      <c r="E10" s="11" t="s">
        <v>10</v>
      </c>
      <c r="F10" s="12" t="s">
        <v>10</v>
      </c>
    </row>
    <row r="11" spans="1:6" ht="12.75" hidden="1">
      <c r="A11" s="13" t="s">
        <v>14</v>
      </c>
      <c r="B11" s="14" t="s">
        <v>10</v>
      </c>
      <c r="C11" s="14" t="s">
        <v>10</v>
      </c>
      <c r="D11" s="14" t="s">
        <v>10</v>
      </c>
      <c r="E11" s="14" t="s">
        <v>10</v>
      </c>
      <c r="F11" s="15" t="s">
        <v>10</v>
      </c>
    </row>
    <row r="12" spans="2:6" ht="12.75" hidden="1">
      <c r="B12" s="11"/>
      <c r="C12" s="11"/>
      <c r="D12" s="11"/>
      <c r="E12" s="11"/>
      <c r="F12" s="12"/>
    </row>
    <row r="13" spans="1:6" ht="12.75">
      <c r="A13" s="13" t="s">
        <v>15</v>
      </c>
      <c r="B13" s="14" t="s">
        <v>10</v>
      </c>
      <c r="C13" s="16">
        <v>177190.3886144267</v>
      </c>
      <c r="D13" s="14" t="s">
        <v>10</v>
      </c>
      <c r="E13" s="16">
        <v>44408.784392917674</v>
      </c>
      <c r="F13" s="17">
        <f>SUM(B13:E13)</f>
        <v>221599.17300734436</v>
      </c>
    </row>
    <row r="14" spans="2:6" ht="12.75">
      <c r="B14" s="11"/>
      <c r="C14" s="11"/>
      <c r="D14" s="11"/>
      <c r="E14" s="11"/>
      <c r="F14" s="12"/>
    </row>
    <row r="15" spans="1:6" ht="12.75" hidden="1">
      <c r="A15" s="13" t="s">
        <v>16</v>
      </c>
      <c r="B15" s="14" t="s">
        <v>10</v>
      </c>
      <c r="C15" s="14" t="s">
        <v>10</v>
      </c>
      <c r="D15" s="14" t="s">
        <v>10</v>
      </c>
      <c r="E15" s="14" t="s">
        <v>10</v>
      </c>
      <c r="F15" s="15" t="s">
        <v>10</v>
      </c>
    </row>
    <row r="16" spans="2:6" ht="12.75" hidden="1">
      <c r="B16" s="11"/>
      <c r="C16" s="11"/>
      <c r="D16" s="11"/>
      <c r="E16" s="11"/>
      <c r="F16" s="12"/>
    </row>
    <row r="17" spans="1:6" ht="12.75" hidden="1">
      <c r="A17" s="3" t="s">
        <v>17</v>
      </c>
      <c r="B17" s="11" t="s">
        <v>10</v>
      </c>
      <c r="C17" s="11" t="s">
        <v>10</v>
      </c>
      <c r="D17" s="11" t="s">
        <v>10</v>
      </c>
      <c r="E17" s="11" t="s">
        <v>10</v>
      </c>
      <c r="F17" s="12" t="s">
        <v>10</v>
      </c>
    </row>
    <row r="18" spans="1:6" ht="12.75">
      <c r="A18" s="3" t="s">
        <v>18</v>
      </c>
      <c r="B18" s="11" t="s">
        <v>10</v>
      </c>
      <c r="C18" s="18">
        <v>15319.293690574928</v>
      </c>
      <c r="D18" s="11" t="s">
        <v>10</v>
      </c>
      <c r="E18" s="18">
        <v>6900.051687040977</v>
      </c>
      <c r="F18" s="19">
        <f>SUM(B18:E18)</f>
        <v>22219.345377615908</v>
      </c>
    </row>
    <row r="19" spans="1:6" ht="12.75" hidden="1">
      <c r="A19" s="3" t="s">
        <v>19</v>
      </c>
      <c r="B19" s="11" t="s">
        <v>10</v>
      </c>
      <c r="C19" s="11" t="s">
        <v>10</v>
      </c>
      <c r="D19" s="11" t="s">
        <v>10</v>
      </c>
      <c r="E19" s="11" t="s">
        <v>10</v>
      </c>
      <c r="F19" s="12" t="s">
        <v>10</v>
      </c>
    </row>
    <row r="20" spans="1:6" ht="12.75">
      <c r="A20" s="13" t="s">
        <v>20</v>
      </c>
      <c r="B20" s="14" t="s">
        <v>10</v>
      </c>
      <c r="C20" s="16">
        <f>SUM(C17:C19)</f>
        <v>15319.293690574928</v>
      </c>
      <c r="D20" s="14" t="s">
        <v>10</v>
      </c>
      <c r="E20" s="16">
        <f>SUM(E17:E19)</f>
        <v>6900.051687040977</v>
      </c>
      <c r="F20" s="17">
        <f>SUM(B20:E20)</f>
        <v>22219.345377615908</v>
      </c>
    </row>
    <row r="21" spans="2:6" ht="12.75">
      <c r="B21" s="11"/>
      <c r="C21" s="11"/>
      <c r="D21" s="11"/>
      <c r="E21" s="11"/>
      <c r="F21" s="12"/>
    </row>
    <row r="22" spans="1:6" ht="12.75" hidden="1">
      <c r="A22" s="13" t="s">
        <v>21</v>
      </c>
      <c r="B22" s="14" t="s">
        <v>10</v>
      </c>
      <c r="C22" s="14" t="s">
        <v>10</v>
      </c>
      <c r="D22" s="14" t="s">
        <v>10</v>
      </c>
      <c r="E22" s="14" t="s">
        <v>10</v>
      </c>
      <c r="F22" s="15" t="s">
        <v>10</v>
      </c>
    </row>
    <row r="23" spans="2:6" ht="12.75" hidden="1">
      <c r="B23" s="11"/>
      <c r="C23" s="11"/>
      <c r="D23" s="11"/>
      <c r="E23" s="11"/>
      <c r="F23" s="12"/>
    </row>
    <row r="24" spans="1:6" ht="12.75">
      <c r="A24" s="13" t="s">
        <v>22</v>
      </c>
      <c r="B24" s="16">
        <v>13883.37961126537</v>
      </c>
      <c r="C24" s="16">
        <v>3113.2427007079923</v>
      </c>
      <c r="D24" s="16">
        <v>118447.46553195582</v>
      </c>
      <c r="E24" s="16">
        <v>415768.15357061295</v>
      </c>
      <c r="F24" s="17">
        <f>SUM(B24:E24)</f>
        <v>551212.2414145421</v>
      </c>
    </row>
    <row r="25" spans="2:6" ht="12.75">
      <c r="B25" s="11"/>
      <c r="C25" s="11"/>
      <c r="D25" s="11"/>
      <c r="E25" s="11"/>
      <c r="F25" s="12"/>
    </row>
    <row r="26" spans="1:6" ht="12.75" hidden="1">
      <c r="A26" s="3" t="s">
        <v>23</v>
      </c>
      <c r="B26" s="11" t="s">
        <v>10</v>
      </c>
      <c r="C26" s="11" t="s">
        <v>10</v>
      </c>
      <c r="D26" s="11" t="s">
        <v>10</v>
      </c>
      <c r="E26" s="11" t="s">
        <v>10</v>
      </c>
      <c r="F26" s="12" t="s">
        <v>10</v>
      </c>
    </row>
    <row r="27" spans="1:6" ht="12.75">
      <c r="A27" s="3" t="s">
        <v>24</v>
      </c>
      <c r="B27" s="18">
        <v>5246.83567127042</v>
      </c>
      <c r="C27" s="18">
        <v>61321.26501027731</v>
      </c>
      <c r="D27" s="18">
        <v>80102.8932722705</v>
      </c>
      <c r="E27" s="18">
        <v>191458.4159724977</v>
      </c>
      <c r="F27" s="19">
        <f>SUM(B27:E27)</f>
        <v>338129.4099263159</v>
      </c>
    </row>
    <row r="28" spans="1:6" ht="12.75">
      <c r="A28" s="3" t="s">
        <v>25</v>
      </c>
      <c r="B28" s="18">
        <v>2800.7164064284257</v>
      </c>
      <c r="C28" s="18">
        <v>534155.5178921304</v>
      </c>
      <c r="D28" s="11" t="s">
        <v>10</v>
      </c>
      <c r="E28" s="11" t="s">
        <v>10</v>
      </c>
      <c r="F28" s="19">
        <f>SUM(B28:E28)</f>
        <v>536956.2342985588</v>
      </c>
    </row>
    <row r="29" spans="1:6" ht="12.75">
      <c r="A29" s="13" t="s">
        <v>26</v>
      </c>
      <c r="B29" s="16">
        <f>SUM(B26:B28)</f>
        <v>8047.552077698845</v>
      </c>
      <c r="C29" s="16">
        <f>SUM(C26:C28)</f>
        <v>595476.7829024077</v>
      </c>
      <c r="D29" s="16">
        <f>SUM(D26:D28)</f>
        <v>80102.8932722705</v>
      </c>
      <c r="E29" s="16">
        <f>SUM(E26:E28)</f>
        <v>191458.4159724977</v>
      </c>
      <c r="F29" s="17">
        <f>SUM(B29:E29)</f>
        <v>875085.6442248748</v>
      </c>
    </row>
    <row r="30" spans="2:6" ht="12.75">
      <c r="B30" s="11"/>
      <c r="C30" s="11"/>
      <c r="D30" s="11"/>
      <c r="E30" s="11"/>
      <c r="F30" s="12"/>
    </row>
    <row r="31" spans="1:6" ht="12.75" hidden="1">
      <c r="A31" s="3" t="s">
        <v>27</v>
      </c>
      <c r="B31" s="11" t="s">
        <v>10</v>
      </c>
      <c r="C31" s="11" t="s">
        <v>10</v>
      </c>
      <c r="D31" s="11" t="s">
        <v>10</v>
      </c>
      <c r="E31" s="11" t="s">
        <v>10</v>
      </c>
      <c r="F31" s="12" t="s">
        <v>10</v>
      </c>
    </row>
    <row r="32" spans="1:6" ht="12.75" hidden="1">
      <c r="A32" s="3" t="s">
        <v>28</v>
      </c>
      <c r="B32" s="11" t="s">
        <v>10</v>
      </c>
      <c r="C32" s="11" t="s">
        <v>10</v>
      </c>
      <c r="D32" s="11" t="s">
        <v>10</v>
      </c>
      <c r="E32" s="11" t="s">
        <v>10</v>
      </c>
      <c r="F32" s="12" t="s">
        <v>10</v>
      </c>
    </row>
    <row r="33" spans="1:6" ht="12.75" hidden="1">
      <c r="A33" s="3" t="s">
        <v>29</v>
      </c>
      <c r="B33" s="11" t="s">
        <v>10</v>
      </c>
      <c r="C33" s="11" t="s">
        <v>10</v>
      </c>
      <c r="D33" s="11" t="s">
        <v>10</v>
      </c>
      <c r="E33" s="11" t="s">
        <v>10</v>
      </c>
      <c r="F33" s="12" t="s">
        <v>10</v>
      </c>
    </row>
    <row r="34" spans="1:6" ht="12.75" hidden="1">
      <c r="A34" s="3" t="s">
        <v>30</v>
      </c>
      <c r="B34" s="11" t="s">
        <v>10</v>
      </c>
      <c r="C34" s="11" t="s">
        <v>10</v>
      </c>
      <c r="D34" s="11" t="s">
        <v>10</v>
      </c>
      <c r="E34" s="11" t="s">
        <v>10</v>
      </c>
      <c r="F34" s="12" t="s">
        <v>10</v>
      </c>
    </row>
    <row r="35" spans="1:6" ht="12.75" hidden="1">
      <c r="A35" s="13" t="s">
        <v>31</v>
      </c>
      <c r="B35" s="14" t="s">
        <v>10</v>
      </c>
      <c r="C35" s="14" t="s">
        <v>10</v>
      </c>
      <c r="D35" s="14" t="s">
        <v>10</v>
      </c>
      <c r="E35" s="14" t="s">
        <v>10</v>
      </c>
      <c r="F35" s="15" t="s">
        <v>10</v>
      </c>
    </row>
    <row r="36" spans="2:6" ht="12.75" hidden="1">
      <c r="B36" s="11"/>
      <c r="C36" s="11"/>
      <c r="D36" s="11"/>
      <c r="E36" s="11"/>
      <c r="F36" s="12"/>
    </row>
    <row r="37" spans="1:6" ht="12.75">
      <c r="A37" s="13" t="s">
        <v>32</v>
      </c>
      <c r="B37" s="16">
        <v>60.10121043837823</v>
      </c>
      <c r="C37" s="16">
        <v>42.07084730686476</v>
      </c>
      <c r="D37" s="16">
        <v>192.32387340281034</v>
      </c>
      <c r="E37" s="16">
        <v>4717.945019412691</v>
      </c>
      <c r="F37" s="17">
        <f>SUM(B37:E37)</f>
        <v>5012.440950560745</v>
      </c>
    </row>
    <row r="38" spans="2:6" ht="12.75">
      <c r="B38" s="11"/>
      <c r="C38" s="11"/>
      <c r="D38" s="11"/>
      <c r="E38" s="11"/>
      <c r="F38" s="12"/>
    </row>
    <row r="39" spans="1:6" ht="12.75">
      <c r="A39" s="3" t="s">
        <v>33</v>
      </c>
      <c r="B39" s="18">
        <v>4790.066471938745</v>
      </c>
      <c r="C39" s="18">
        <v>4201.074609642638</v>
      </c>
      <c r="D39" s="18">
        <v>673.1335569098362</v>
      </c>
      <c r="E39" s="18">
        <v>372.62750471794504</v>
      </c>
      <c r="F39" s="19">
        <f aca="true" t="shared" si="0" ref="F39:F48">SUM(B39:E39)</f>
        <v>10036.902143209163</v>
      </c>
    </row>
    <row r="40" spans="1:6" ht="12.75">
      <c r="A40" s="3" t="s">
        <v>34</v>
      </c>
      <c r="B40" s="18">
        <v>3786.3762576178287</v>
      </c>
      <c r="C40" s="18">
        <v>240338.7304220307</v>
      </c>
      <c r="D40" s="18">
        <v>19845.41968675249</v>
      </c>
      <c r="E40" s="11" t="s">
        <v>10</v>
      </c>
      <c r="F40" s="19">
        <f t="shared" si="0"/>
        <v>263970.52636640106</v>
      </c>
    </row>
    <row r="41" spans="1:6" ht="12.75">
      <c r="A41" s="3" t="s">
        <v>35</v>
      </c>
      <c r="B41" s="18">
        <v>703.1841621290253</v>
      </c>
      <c r="C41" s="18">
        <v>174407.70257112978</v>
      </c>
      <c r="D41" s="18">
        <v>35309.46113254721</v>
      </c>
      <c r="E41" s="11" t="s">
        <v>10</v>
      </c>
      <c r="F41" s="19">
        <f t="shared" si="0"/>
        <v>210420.34786580602</v>
      </c>
    </row>
    <row r="42" spans="1:6" ht="12.75">
      <c r="A42" s="3" t="s">
        <v>36</v>
      </c>
      <c r="B42" s="18">
        <v>1748.9452237568064</v>
      </c>
      <c r="C42" s="18">
        <v>68641.59244167178</v>
      </c>
      <c r="D42" s="18">
        <v>755508.2759366774</v>
      </c>
      <c r="E42" s="18">
        <v>1079477.8406837115</v>
      </c>
      <c r="F42" s="19">
        <f t="shared" si="0"/>
        <v>1905376.6542858174</v>
      </c>
    </row>
    <row r="43" spans="1:6" ht="12.75">
      <c r="A43" s="3" t="s">
        <v>37</v>
      </c>
      <c r="B43" s="18">
        <v>2349.9573281405887</v>
      </c>
      <c r="C43" s="18">
        <v>13630.954527424183</v>
      </c>
      <c r="D43" s="11" t="s">
        <v>10</v>
      </c>
      <c r="E43" s="11" t="s">
        <v>10</v>
      </c>
      <c r="F43" s="19">
        <f t="shared" si="0"/>
        <v>15980.911855564771</v>
      </c>
    </row>
    <row r="44" spans="1:6" ht="12.75">
      <c r="A44" s="3" t="s">
        <v>38</v>
      </c>
      <c r="B44" s="18">
        <v>1147.9331193730243</v>
      </c>
      <c r="C44" s="18">
        <v>27754.738980443068</v>
      </c>
      <c r="D44" s="18">
        <v>40989.025518973955</v>
      </c>
      <c r="E44" s="18">
        <v>367867.48885122547</v>
      </c>
      <c r="F44" s="19">
        <f t="shared" si="0"/>
        <v>437759.1864700155</v>
      </c>
    </row>
    <row r="45" spans="1:6" ht="12.75">
      <c r="A45" s="3" t="s">
        <v>39</v>
      </c>
      <c r="B45" s="18">
        <v>23.175026745038647</v>
      </c>
      <c r="C45" s="11" t="s">
        <v>10</v>
      </c>
      <c r="D45" s="18">
        <v>173590.32610916783</v>
      </c>
      <c r="E45" s="18">
        <v>268760.5928383398</v>
      </c>
      <c r="F45" s="19">
        <f t="shared" si="0"/>
        <v>442374.0939742527</v>
      </c>
    </row>
    <row r="46" spans="1:6" ht="12.75">
      <c r="A46" s="3" t="s">
        <v>40</v>
      </c>
      <c r="B46" s="18">
        <v>66.11133148221606</v>
      </c>
      <c r="C46" s="18">
        <v>25158.36668950513</v>
      </c>
      <c r="D46" s="11" t="s">
        <v>10</v>
      </c>
      <c r="E46" s="11" t="s">
        <v>10</v>
      </c>
      <c r="F46" s="19">
        <f t="shared" si="0"/>
        <v>25224.478020987346</v>
      </c>
    </row>
    <row r="47" spans="1:6" ht="12.75">
      <c r="A47" s="3" t="s">
        <v>41</v>
      </c>
      <c r="B47" s="18">
        <v>576.971620208431</v>
      </c>
      <c r="C47" s="18">
        <v>148624.28329306553</v>
      </c>
      <c r="D47" s="11" t="s">
        <v>10</v>
      </c>
      <c r="E47" s="18">
        <v>59446.10724459991</v>
      </c>
      <c r="F47" s="19">
        <f t="shared" si="0"/>
        <v>208647.36215787387</v>
      </c>
    </row>
    <row r="48" spans="1:6" ht="12.75">
      <c r="A48" s="13" t="s">
        <v>42</v>
      </c>
      <c r="B48" s="16">
        <f>SUM(B39:B47)</f>
        <v>15192.720541391704</v>
      </c>
      <c r="C48" s="16">
        <f>SUM(C39:C47)</f>
        <v>702757.4435349128</v>
      </c>
      <c r="D48" s="16">
        <f>SUM(D39:D47)</f>
        <v>1025915.6419410286</v>
      </c>
      <c r="E48" s="16">
        <f>SUM(E39:E47)</f>
        <v>1775924.6571225945</v>
      </c>
      <c r="F48" s="17">
        <f t="shared" si="0"/>
        <v>3519790.463139928</v>
      </c>
    </row>
    <row r="49" spans="2:6" ht="12.75">
      <c r="B49" s="11"/>
      <c r="C49" s="11"/>
      <c r="D49" s="11"/>
      <c r="E49" s="11"/>
      <c r="F49" s="12"/>
    </row>
    <row r="50" spans="1:6" ht="12.75">
      <c r="A50" s="13" t="s">
        <v>43</v>
      </c>
      <c r="B50" s="16">
        <v>2446.1192648419938</v>
      </c>
      <c r="C50" s="16">
        <v>586623.8746048346</v>
      </c>
      <c r="D50" s="14" t="s">
        <v>10</v>
      </c>
      <c r="E50" s="16">
        <v>605976.4643659923</v>
      </c>
      <c r="F50" s="17">
        <f>SUM(B50:E50)</f>
        <v>1195046.458235669</v>
      </c>
    </row>
    <row r="51" spans="2:6" ht="12.75">
      <c r="B51" s="11"/>
      <c r="C51" s="11"/>
      <c r="D51" s="11"/>
      <c r="E51" s="11"/>
      <c r="F51" s="12"/>
    </row>
    <row r="52" spans="1:6" ht="12.75">
      <c r="A52" s="3" t="s">
        <v>44</v>
      </c>
      <c r="B52" s="18">
        <v>1833.086918370536</v>
      </c>
      <c r="C52" s="18">
        <v>13360.49908045148</v>
      </c>
      <c r="D52" s="11" t="s">
        <v>10</v>
      </c>
      <c r="E52" s="18">
        <v>1316.2165086004832</v>
      </c>
      <c r="F52" s="19">
        <f>SUM(B52:E52)</f>
        <v>16509.8025074225</v>
      </c>
    </row>
    <row r="53" spans="1:6" ht="12.75" hidden="1">
      <c r="A53" s="3" t="s">
        <v>45</v>
      </c>
      <c r="B53" s="11" t="s">
        <v>10</v>
      </c>
      <c r="C53" s="11" t="s">
        <v>10</v>
      </c>
      <c r="D53" s="11" t="s">
        <v>10</v>
      </c>
      <c r="E53" s="11" t="s">
        <v>10</v>
      </c>
      <c r="F53" s="12" t="s">
        <v>10</v>
      </c>
    </row>
    <row r="54" spans="1:6" ht="12.75">
      <c r="A54" s="3" t="s">
        <v>46</v>
      </c>
      <c r="B54" s="18">
        <v>1989.3500655103194</v>
      </c>
      <c r="C54" s="18">
        <v>189589.26832786412</v>
      </c>
      <c r="D54" s="18">
        <v>55864.07510247257</v>
      </c>
      <c r="E54" s="18">
        <v>41361.6530236919</v>
      </c>
      <c r="F54" s="19">
        <f>SUM(B54:E54)</f>
        <v>288804.3465195389</v>
      </c>
    </row>
    <row r="55" spans="1:6" ht="12.75">
      <c r="A55" s="3" t="s">
        <v>47</v>
      </c>
      <c r="B55" s="18">
        <v>7212.145252605387</v>
      </c>
      <c r="C55" s="11" t="s">
        <v>10</v>
      </c>
      <c r="D55" s="18">
        <v>15025.302609594557</v>
      </c>
      <c r="E55" s="18">
        <v>29149.087062613442</v>
      </c>
      <c r="F55" s="19">
        <f>SUM(B55:E55)</f>
        <v>51386.534924813386</v>
      </c>
    </row>
    <row r="56" spans="1:6" ht="12.75">
      <c r="A56" s="3" t="s">
        <v>48</v>
      </c>
      <c r="B56" s="18">
        <v>4273.196062168692</v>
      </c>
      <c r="C56" s="18">
        <v>35561.8862163884</v>
      </c>
      <c r="D56" s="11" t="s">
        <v>10</v>
      </c>
      <c r="E56" s="18">
        <v>912288.2934862309</v>
      </c>
      <c r="F56" s="19">
        <f>SUM(B56:E56)</f>
        <v>952123.375764788</v>
      </c>
    </row>
    <row r="57" spans="1:6" ht="12.75">
      <c r="A57" s="13" t="s">
        <v>49</v>
      </c>
      <c r="B57" s="16">
        <f>SUM(B52:B56)</f>
        <v>15307.778298654935</v>
      </c>
      <c r="C57" s="16">
        <f>SUM(C52:C56)</f>
        <v>238511.653624704</v>
      </c>
      <c r="D57" s="16">
        <f>SUM(D52:D56)</f>
        <v>70889.37771206713</v>
      </c>
      <c r="E57" s="16">
        <f>SUM(E52:E56)</f>
        <v>984115.2500811367</v>
      </c>
      <c r="F57" s="17">
        <f>SUM(B57:E57)</f>
        <v>1308824.0597165627</v>
      </c>
    </row>
    <row r="58" spans="2:6" ht="12.75">
      <c r="B58" s="11"/>
      <c r="C58" s="11"/>
      <c r="D58" s="11"/>
      <c r="E58" s="11"/>
      <c r="F58" s="12"/>
    </row>
    <row r="59" spans="1:6" ht="12.75">
      <c r="A59" s="3" t="s">
        <v>50</v>
      </c>
      <c r="B59" s="11" t="s">
        <v>10</v>
      </c>
      <c r="C59" s="11" t="s">
        <v>10</v>
      </c>
      <c r="D59" s="11" t="s">
        <v>10</v>
      </c>
      <c r="E59" s="18">
        <v>244.6119264841994</v>
      </c>
      <c r="F59" s="12" t="s">
        <v>10</v>
      </c>
    </row>
    <row r="60" spans="1:6" ht="12.75">
      <c r="A60" s="3" t="s">
        <v>51</v>
      </c>
      <c r="B60" s="11" t="s">
        <v>10</v>
      </c>
      <c r="C60" s="11" t="s">
        <v>10</v>
      </c>
      <c r="D60" s="11" t="s">
        <v>10</v>
      </c>
      <c r="E60" s="18">
        <v>60108.56081641484</v>
      </c>
      <c r="F60" s="19">
        <f>SUM(B60:E60)</f>
        <v>60108.56081641484</v>
      </c>
    </row>
    <row r="61" spans="1:6" ht="12.75">
      <c r="A61" s="20" t="s">
        <v>52</v>
      </c>
      <c r="B61" s="18">
        <v>7200.125010517712</v>
      </c>
      <c r="C61" s="11" t="s">
        <v>10</v>
      </c>
      <c r="D61" s="18">
        <v>4465.519935571502</v>
      </c>
      <c r="E61" s="18">
        <v>18481.122209801306</v>
      </c>
      <c r="F61" s="19">
        <f>SUM(B61:E61)</f>
        <v>30146.76715589052</v>
      </c>
    </row>
    <row r="62" spans="1:6" ht="12.75">
      <c r="A62" s="13" t="s">
        <v>53</v>
      </c>
      <c r="B62" s="16">
        <f>SUM(B59:B61)</f>
        <v>7200.125010517712</v>
      </c>
      <c r="C62" s="14" t="s">
        <v>10</v>
      </c>
      <c r="D62" s="16">
        <f>SUM(D59:D61)</f>
        <v>4465.519935571502</v>
      </c>
      <c r="E62" s="16">
        <f>SUM(E59:E61)</f>
        <v>78834.29495270035</v>
      </c>
      <c r="F62" s="17">
        <f>SUM(B62:E62)</f>
        <v>90499.93989878957</v>
      </c>
    </row>
    <row r="63" spans="2:6" ht="12.75">
      <c r="B63" s="11"/>
      <c r="C63" s="11"/>
      <c r="D63" s="11"/>
      <c r="E63" s="11"/>
      <c r="F63" s="12"/>
    </row>
    <row r="64" spans="1:6" ht="12.75">
      <c r="A64" s="13" t="s">
        <v>54</v>
      </c>
      <c r="B64" s="16">
        <v>276.46556801653986</v>
      </c>
      <c r="C64" s="16">
        <v>38164.26862837018</v>
      </c>
      <c r="D64" s="16">
        <v>16197.276213142934</v>
      </c>
      <c r="E64" s="16">
        <v>235975.38254420445</v>
      </c>
      <c r="F64" s="17">
        <f>SUM(B64:E64)</f>
        <v>290613.3929537341</v>
      </c>
    </row>
    <row r="65" spans="2:6" ht="12.75">
      <c r="B65" s="11"/>
      <c r="C65" s="11"/>
      <c r="D65" s="11"/>
      <c r="E65" s="11"/>
      <c r="F65" s="12"/>
    </row>
    <row r="66" spans="1:6" ht="12.75" hidden="1">
      <c r="A66" s="3" t="s">
        <v>55</v>
      </c>
      <c r="B66" s="11" t="s">
        <v>10</v>
      </c>
      <c r="C66" s="11" t="s">
        <v>10</v>
      </c>
      <c r="D66" s="11" t="s">
        <v>10</v>
      </c>
      <c r="E66" s="11" t="s">
        <v>10</v>
      </c>
      <c r="F66" s="12" t="s">
        <v>10</v>
      </c>
    </row>
    <row r="67" spans="1:6" ht="12.75" hidden="1">
      <c r="A67" s="3" t="s">
        <v>56</v>
      </c>
      <c r="B67" s="11" t="s">
        <v>10</v>
      </c>
      <c r="C67" s="11" t="s">
        <v>10</v>
      </c>
      <c r="D67" s="11" t="s">
        <v>10</v>
      </c>
      <c r="E67" s="11" t="s">
        <v>10</v>
      </c>
      <c r="F67" s="12" t="s">
        <v>10</v>
      </c>
    </row>
    <row r="68" spans="1:6" ht="12.75" hidden="1">
      <c r="A68" s="13" t="s">
        <v>57</v>
      </c>
      <c r="B68" s="14" t="s">
        <v>10</v>
      </c>
      <c r="C68" s="14" t="s">
        <v>10</v>
      </c>
      <c r="D68" s="14" t="s">
        <v>10</v>
      </c>
      <c r="E68" s="14" t="s">
        <v>10</v>
      </c>
      <c r="F68" s="15" t="s">
        <v>10</v>
      </c>
    </row>
    <row r="69" spans="2:6" ht="12.75" hidden="1">
      <c r="B69" s="11"/>
      <c r="C69" s="11"/>
      <c r="D69" s="11"/>
      <c r="E69" s="11"/>
      <c r="F69" s="12"/>
    </row>
    <row r="70" spans="1:6" ht="12.75" hidden="1">
      <c r="A70" s="3" t="s">
        <v>58</v>
      </c>
      <c r="B70" s="11" t="s">
        <v>10</v>
      </c>
      <c r="C70" s="11" t="s">
        <v>10</v>
      </c>
      <c r="D70" s="11" t="s">
        <v>10</v>
      </c>
      <c r="E70" s="11" t="s">
        <v>10</v>
      </c>
      <c r="F70" s="12" t="s">
        <v>10</v>
      </c>
    </row>
    <row r="71" spans="1:6" ht="12.75">
      <c r="A71" s="3" t="s">
        <v>59</v>
      </c>
      <c r="B71" s="18">
        <v>50.70138112581588</v>
      </c>
      <c r="C71" s="11" t="s">
        <v>10</v>
      </c>
      <c r="D71" s="11" t="s">
        <v>10</v>
      </c>
      <c r="E71" s="11" t="s">
        <v>10</v>
      </c>
      <c r="F71" s="19">
        <f aca="true" t="shared" si="1" ref="F71:F76">SUM(B71:E71)</f>
        <v>50.70138112581588</v>
      </c>
    </row>
    <row r="72" spans="1:6" ht="12.75">
      <c r="A72" s="3" t="s">
        <v>60</v>
      </c>
      <c r="B72" s="18">
        <v>373.58311396391525</v>
      </c>
      <c r="C72" s="11" t="s">
        <v>10</v>
      </c>
      <c r="D72" s="11" t="s">
        <v>10</v>
      </c>
      <c r="E72" s="11" t="s">
        <v>10</v>
      </c>
      <c r="F72" s="19">
        <f t="shared" si="1"/>
        <v>373.58311396391525</v>
      </c>
    </row>
    <row r="73" spans="1:6" ht="12.75">
      <c r="A73" s="3" t="s">
        <v>61</v>
      </c>
      <c r="B73" s="18">
        <v>148.11342300433932</v>
      </c>
      <c r="C73" s="11" t="s">
        <v>10</v>
      </c>
      <c r="D73" s="11" t="s">
        <v>10</v>
      </c>
      <c r="E73" s="11" t="s">
        <v>10</v>
      </c>
      <c r="F73" s="19">
        <f t="shared" si="1"/>
        <v>148.11342300433932</v>
      </c>
    </row>
    <row r="74" spans="1:6" ht="12.75">
      <c r="A74" s="3" t="s">
        <v>62</v>
      </c>
      <c r="B74" s="18">
        <v>29.028884641736685</v>
      </c>
      <c r="C74" s="11" t="s">
        <v>10</v>
      </c>
      <c r="D74" s="11" t="s">
        <v>10</v>
      </c>
      <c r="E74" s="11" t="s">
        <v>10</v>
      </c>
      <c r="F74" s="19">
        <f t="shared" si="1"/>
        <v>29.028884641736685</v>
      </c>
    </row>
    <row r="75" spans="1:6" ht="12.75">
      <c r="A75" s="3" t="s">
        <v>63</v>
      </c>
      <c r="B75" s="18">
        <v>8.293967040496195</v>
      </c>
      <c r="C75" s="11" t="s">
        <v>10</v>
      </c>
      <c r="D75" s="11" t="s">
        <v>10</v>
      </c>
      <c r="E75" s="11" t="s">
        <v>10</v>
      </c>
      <c r="F75" s="19">
        <f t="shared" si="1"/>
        <v>8.293967040496195</v>
      </c>
    </row>
    <row r="76" spans="1:6" ht="12.75">
      <c r="A76" s="3" t="s">
        <v>64</v>
      </c>
      <c r="B76" s="18">
        <v>48.51970718690274</v>
      </c>
      <c r="C76" s="11" t="s">
        <v>10</v>
      </c>
      <c r="D76" s="11" t="s">
        <v>10</v>
      </c>
      <c r="E76" s="11" t="s">
        <v>10</v>
      </c>
      <c r="F76" s="19">
        <f t="shared" si="1"/>
        <v>48.51970718690274</v>
      </c>
    </row>
    <row r="77" spans="1:6" ht="12.75" hidden="1">
      <c r="A77" s="3" t="s">
        <v>65</v>
      </c>
      <c r="B77" s="11" t="s">
        <v>10</v>
      </c>
      <c r="C77" s="11" t="s">
        <v>10</v>
      </c>
      <c r="D77" s="11" t="s">
        <v>10</v>
      </c>
      <c r="E77" s="11" t="s">
        <v>10</v>
      </c>
      <c r="F77" s="12" t="s">
        <v>10</v>
      </c>
    </row>
    <row r="78" spans="1:6" ht="12.75">
      <c r="A78" s="13" t="s">
        <v>66</v>
      </c>
      <c r="B78" s="16">
        <f>SUM(B70:B77)</f>
        <v>658.2404769632062</v>
      </c>
      <c r="C78" s="14" t="s">
        <v>10</v>
      </c>
      <c r="D78" s="14" t="s">
        <v>10</v>
      </c>
      <c r="E78" s="14" t="s">
        <v>10</v>
      </c>
      <c r="F78" s="17">
        <f>SUM(B78:E78)</f>
        <v>658.2404769632062</v>
      </c>
    </row>
    <row r="79" spans="2:6" ht="12.75">
      <c r="B79" s="11"/>
      <c r="C79" s="11"/>
      <c r="D79" s="11"/>
      <c r="E79" s="11"/>
      <c r="F79" s="12"/>
    </row>
    <row r="80" spans="1:6" ht="12.75" hidden="1">
      <c r="A80" s="3" t="s">
        <v>67</v>
      </c>
      <c r="B80" s="11" t="s">
        <v>10</v>
      </c>
      <c r="C80" s="11" t="s">
        <v>10</v>
      </c>
      <c r="D80" s="11" t="s">
        <v>10</v>
      </c>
      <c r="E80" s="11" t="s">
        <v>10</v>
      </c>
      <c r="F80" s="12" t="s">
        <v>10</v>
      </c>
    </row>
    <row r="81" spans="1:6" ht="12.75" hidden="1">
      <c r="A81" s="3" t="s">
        <v>68</v>
      </c>
      <c r="B81" s="11" t="s">
        <v>10</v>
      </c>
      <c r="C81" s="11" t="s">
        <v>10</v>
      </c>
      <c r="D81" s="11" t="s">
        <v>10</v>
      </c>
      <c r="E81" s="11" t="s">
        <v>10</v>
      </c>
      <c r="F81" s="12" t="s">
        <v>10</v>
      </c>
    </row>
    <row r="82" spans="1:6" ht="12.75" hidden="1">
      <c r="A82" s="13" t="s">
        <v>69</v>
      </c>
      <c r="B82" s="14" t="s">
        <v>10</v>
      </c>
      <c r="C82" s="14" t="s">
        <v>10</v>
      </c>
      <c r="D82" s="14" t="s">
        <v>10</v>
      </c>
      <c r="E82" s="14" t="s">
        <v>10</v>
      </c>
      <c r="F82" s="15" t="s">
        <v>10</v>
      </c>
    </row>
    <row r="83" spans="2:6" ht="12.75" hidden="1">
      <c r="B83" s="11"/>
      <c r="C83" s="11"/>
      <c r="D83" s="11"/>
      <c r="E83" s="11"/>
      <c r="F83" s="12"/>
    </row>
    <row r="84" spans="1:6" ht="13.5" thickBot="1">
      <c r="A84" s="21" t="s">
        <v>70</v>
      </c>
      <c r="B84" s="22">
        <f>SUM(B11,B13,B15,B20,B22,B24,B29,B35,B37,B48,B50,B57,B62,B64,B68,B78,B82)</f>
        <v>63072.48205978868</v>
      </c>
      <c r="C84" s="22">
        <f>SUM(C11,C13,C15,C20,C22,C24,C29,C35,C37,C48,C50,C57,C62,C64,C68,C78,C82)</f>
        <v>2357199.019148246</v>
      </c>
      <c r="D84" s="22">
        <f>SUM(D11,D13,D15,D20,D22,D24,D29,D35,D37,D48,D50,D57,D62,D64,D68,D78,D82)</f>
        <v>1316210.4984794396</v>
      </c>
      <c r="E84" s="22">
        <f>SUM(E11,E13,E15,E20,E22,E24,E29,E35,E37,E48,E50,E57,E62,E64,E68,E78,E82)</f>
        <v>4344079.39970911</v>
      </c>
      <c r="F84" s="23">
        <f>SUM(B84:E84)</f>
        <v>8080561.399396584</v>
      </c>
    </row>
  </sheetData>
  <mergeCells count="7">
    <mergeCell ref="A3:F3"/>
    <mergeCell ref="A1:F1"/>
    <mergeCell ref="B5:B6"/>
    <mergeCell ref="C5:C6"/>
    <mergeCell ref="D5:D6"/>
    <mergeCell ref="E5:E6"/>
    <mergeCell ref="F5:F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2003-07-07T08:04:36Z</dcterms:created>
  <dcterms:modified xsi:type="dcterms:W3CDTF">2003-07-07T08:04:43Z</dcterms:modified>
  <cp:category/>
  <cp:version/>
  <cp:contentType/>
  <cp:contentStatus/>
</cp:coreProperties>
</file>