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795" activeTab="0"/>
  </bookViews>
  <sheets>
    <sheet name="28.4" sheetId="1" r:id="rId1"/>
    <sheet name="28.5" sheetId="2" r:id="rId2"/>
    <sheet name="28.6, 7, 8" sheetId="3" r:id="rId3"/>
    <sheet name="28.10" sheetId="4" r:id="rId4"/>
    <sheet name="28.11" sheetId="5" r:id="rId5"/>
    <sheet name="28.12" sheetId="6" r:id="rId6"/>
    <sheet name="28.13" sheetId="7" r:id="rId7"/>
    <sheet name="28.14" sheetId="8" r:id="rId8"/>
    <sheet name="28.15" sheetId="9" r:id="rId9"/>
    <sheet name="28.17" sheetId="10" r:id="rId10"/>
    <sheet name="28.18" sheetId="11" r:id="rId11"/>
    <sheet name="28.19" sheetId="12" r:id="rId12"/>
    <sheet name="28.20" sheetId="13" r:id="rId13"/>
    <sheet name="28.21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3">'28.10'!$A$1:$K$87</definedName>
    <definedName name="_xlnm.Print_Area" localSheetId="4">'28.11'!$A$1:$I$87</definedName>
    <definedName name="_xlnm.Print_Area" localSheetId="5">'28.12'!$A$1:$I$87</definedName>
    <definedName name="_xlnm.Print_Area" localSheetId="6">'28.13'!$A$1:$I$87</definedName>
    <definedName name="_xlnm.Print_Area" localSheetId="7">'28.14'!$A$1:$I$87</definedName>
    <definedName name="_xlnm.Print_Area" localSheetId="8">'28.15'!$A$1:$I$87</definedName>
    <definedName name="_xlnm.Print_Area" localSheetId="9">'28.17'!$A$1:$I$87</definedName>
    <definedName name="_xlnm.Print_Area" localSheetId="10">'28.18'!$A$1:$I$87</definedName>
    <definedName name="_xlnm.Print_Area" localSheetId="11">'28.19'!$A$1:$I$87</definedName>
    <definedName name="_xlnm.Print_Area" localSheetId="12">'28.20'!$A$1:$G$88</definedName>
    <definedName name="_xlnm.Print_Area" localSheetId="13">'28.21'!$A$1:$F$86</definedName>
    <definedName name="_xlnm.Print_Area" localSheetId="0">'28.4'!$A$1:$K$87</definedName>
    <definedName name="_xlnm.Print_Area" localSheetId="1">'28.5'!$A$1:$K$87</definedName>
    <definedName name="_xlnm.Print_Area" localSheetId="2">'28.6, 7, 8'!$A$1:$K$353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<sst xmlns="http://schemas.openxmlformats.org/spreadsheetml/2006/main" count="8386" uniqueCount="135">
  <si>
    <t>OTRAS PRODUCCIONES FORESTALES</t>
  </si>
  <si>
    <t>Provincias y</t>
  </si>
  <si>
    <t>Producción</t>
  </si>
  <si>
    <t>Valor</t>
  </si>
  <si>
    <t>Comunidades Autónomas</t>
  </si>
  <si>
    <t>Montes</t>
  </si>
  <si>
    <t>De U.P. No</t>
  </si>
  <si>
    <t xml:space="preserve">Montes de </t>
  </si>
  <si>
    <t>Montes de</t>
  </si>
  <si>
    <t xml:space="preserve">Total </t>
  </si>
  <si>
    <t>(euros)</t>
  </si>
  <si>
    <t>(euros/tonelada)</t>
  </si>
  <si>
    <t>del Estado</t>
  </si>
  <si>
    <t>Consorciados</t>
  </si>
  <si>
    <t>consorciados</t>
  </si>
  <si>
    <t>E.L. de L.D.</t>
  </si>
  <si>
    <t>particulares</t>
  </si>
  <si>
    <t>montes</t>
  </si>
  <si>
    <t>En pie</t>
  </si>
  <si>
    <t>En cargadero</t>
  </si>
  <si>
    <t>A Coruña</t>
  </si>
  <si>
    <t>–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</si>
  <si>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</si>
  <si>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</si>
  <si>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</si>
  <si>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</si>
  <si>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</si>
  <si>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</si>
  <si>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</si>
  <si>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</si>
  <si>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</si>
  <si>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</si>
  <si>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</si>
  <si>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</si>
  <si>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</si>
  <si>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</si>
  <si>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</si>
  <si>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</si>
  <si>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</si>
  <si>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</si>
  <si>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</si>
  <si>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</si>
  <si>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</si>
  <si>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</si>
  <si>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</si>
  <si>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</si>
  <si>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</si>
  <si>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</si>
  <si>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</si>
  <si>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</si>
  <si>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</si>
  <si>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</si>
  <si>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</si>
  <si>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</si>
  <si>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</si>
  <si>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</si>
  <si>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</si>
  <si>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</si>
  <si>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</si>
  <si>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</si>
  <si>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CASTILLA–LA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</si>
  <si>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</si>
  <si>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</si>
  <si>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</si>
  <si>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</si>
  <si>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</si>
  <si>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</si>
  <si>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</si>
  <si>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</si>
  <si>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</si>
  <si>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</si>
  <si>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</si>
  <si>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</si>
  <si>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</si>
  <si>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</si>
  <si>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</si>
  <si>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</si>
  <si>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</si>
  <si>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</si>
  <si>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</si>
  <si>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</si>
  <si>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</si>
  <si>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t>Producción (toneladas)</t>
  </si>
  <si>
    <t>Precio</t>
  </si>
  <si>
    <t>Total</t>
  </si>
  <si>
    <t>(euros/</t>
  </si>
  <si>
    <t>E.L. De L.D.</t>
  </si>
  <si>
    <t>tonelada)</t>
  </si>
  <si>
    <t>Producción (kilogramos)</t>
  </si>
  <si>
    <t>kilogramo)</t>
  </si>
  <si>
    <t>Producción (metros cúbicos)</t>
  </si>
  <si>
    <t>Prados naturales</t>
  </si>
  <si>
    <t>Peso vivo mantenido (toneladas/año)</t>
  </si>
  <si>
    <t>Segados:</t>
  </si>
  <si>
    <t>Pastados:</t>
  </si>
  <si>
    <t>Pastizales</t>
  </si>
  <si>
    <t>Monte abierto</t>
  </si>
  <si>
    <t>Monte leñoso</t>
  </si>
  <si>
    <t>Erial a pastos</t>
  </si>
  <si>
    <t>Alava</t>
  </si>
  <si>
    <t>Avila</t>
  </si>
  <si>
    <t>––</t>
  </si>
  <si>
    <t>S.C. de Tenerife</t>
  </si>
  <si>
    <t>Colmenas</t>
  </si>
  <si>
    <t>Ocupaciones</t>
  </si>
  <si>
    <t>Roturaciones</t>
  </si>
  <si>
    <t>Otros</t>
  </si>
  <si>
    <t>Valor total</t>
  </si>
  <si>
    <r>
      <t>(euros/m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</si>
  <si>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 xml:space="preserve"> </t>
  </si>
  <si>
    <t>28.21. OTROS INGRESOS DEL SUBSECTOR FORESTAL: Análisis provincial según valor, 2000 (euros)</t>
  </si>
  <si>
    <t>28.5. CORCHO: Análisis provincial de producción según pertenencias, valor y precio, 2000</t>
  </si>
  <si>
    <t>28.4. RESINA: Análisis provincial de producción según pertenencias, valor y precio, 2000</t>
  </si>
  <si>
    <t xml:space="preserve">28.7. BELLOTA EN MONTANERA:   Análisis provincial de producción según pertenencias, valor y precio, 2000 </t>
  </si>
  <si>
    <t xml:space="preserve">28.8. BELLOTA FRUTOS RECOGIDOS:   Análisis provincial de producción según pertenencias, valor y precio, 2000 </t>
  </si>
  <si>
    <t xml:space="preserve">28.11. OTROS FRUTOS FORESTALES: Análisis provincial de producción según pertenencias, valor y precio, 2000 </t>
  </si>
  <si>
    <t xml:space="preserve">28.12. TRUFAS: Análisis provincial de producción según pertenencias, valor y precio, 2000 </t>
  </si>
  <si>
    <t xml:space="preserve">28.13. OTROS HONGOS: Análisis provincial de producción según pertenencias, valor y precio, 2000 </t>
  </si>
  <si>
    <t xml:space="preserve">28.14. CAMA PARA GANADO: Análisis provincial de producción según pertenencias, valor y precio, 2000 </t>
  </si>
  <si>
    <t xml:space="preserve">28.15. PLANTAS OFICINALES: Análisis provincial de producción según pertenencias, valor y precio, 2000 </t>
  </si>
  <si>
    <t xml:space="preserve">28.17. ARENA: Análisis provincial de producción según pertenencias, valor y precio, 2000 </t>
  </si>
  <si>
    <t xml:space="preserve">28.18. GRAVA: Análisis provincial de producción según pertenencias, valor y precio, 2000 </t>
  </si>
  <si>
    <t xml:space="preserve">28.19. PIEDRA: Análisis provincial de producción según pertenencias, valor y precio, 2000 </t>
  </si>
  <si>
    <t xml:space="preserve"> 28.20. PRADOS y PASTOS: Análisis provincial de aprovechamiento ganadero, 2000</t>
  </si>
  <si>
    <t>U.P.: Utilidad Publica.</t>
  </si>
  <si>
    <t>E.L. de L.D.: Entidades Locales de Libre Disposición.</t>
  </si>
  <si>
    <t>E.L. de L.D.: EntidadesLocales de Libre Disposición.</t>
  </si>
  <si>
    <t>28.6. ESPARTO:  Análisis provincial de producción según pertenencias, valor y precio, 2000</t>
  </si>
  <si>
    <t>Murcia</t>
  </si>
  <si>
    <t xml:space="preserve">28.9. CASTAÑA FRUTOS RECOGIDOS:  Análisis provincial de producción según pertenencias, valor y precio, 2000 </t>
  </si>
  <si>
    <t xml:space="preserve">28.10. PIÑÓN DE PINUS PINEA(CON CASACARA): Análisis provincial de producción según pertenencias, valor y precio, 2000 </t>
  </si>
  <si>
    <t>producción de heno</t>
  </si>
  <si>
    <t>(toneladas)</t>
  </si>
  <si>
    <t>peso vivo mantenido</t>
  </si>
  <si>
    <t>(toneladas/año)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</si>
</sst>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87" formatCode="#,##0__"/>
    <numFmt numFmtId="282" formatCode="#,##0;\(0.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9"/>
      <color indexed="12"/>
      <name val="Helv"/>
      <family val="0"/>
    </font>
    <font>
      <sz val="9"/>
      <name val="Univers"/>
      <family val="0"/>
    </font>
    <font>
      <sz val="8"/>
      <name val="Univers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3" fontId="0" fillId="2" borderId="1" xfId="0" applyNumberFormat="1" applyFill="1" applyBorder="1" applyAlignment="1">
      <alignment horizontal="right"/>
    </xf>
    <xf numFmtId="3" fontId="0" fillId="2" borderId="6" xfId="0" applyNumberFormat="1" applyFill="1" applyBorder="1" applyAlignment="1">
      <alignment horizontal="right"/>
    </xf>
    <xf numFmtId="3" fontId="0" fillId="2" borderId="7" xfId="0" applyNumberFormat="1" applyFill="1" applyBorder="1" applyAlignment="1">
      <alignment horizontal="right"/>
    </xf>
    <xf numFmtId="0" fontId="1" fillId="2" borderId="0" xfId="0" applyFont="1" applyFill="1" applyAlignment="1">
      <alignment/>
    </xf>
    <xf numFmtId="3" fontId="1" fillId="2" borderId="1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 horizontal="right"/>
    </xf>
    <xf numFmtId="3" fontId="0" fillId="2" borderId="1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1" fillId="2" borderId="2" xfId="0" applyFont="1" applyFill="1" applyBorder="1" applyAlignment="1">
      <alignment/>
    </xf>
    <xf numFmtId="3" fontId="1" fillId="2" borderId="3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1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12" fillId="2" borderId="0" xfId="0" applyFont="1" applyFill="1" applyAlignment="1">
      <alignment horizontal="centerContinuous"/>
    </xf>
    <xf numFmtId="0" fontId="0" fillId="2" borderId="2" xfId="0" applyFill="1" applyBorder="1" applyAlignment="1">
      <alignment horizontal="center"/>
    </xf>
    <xf numFmtId="4" fontId="0" fillId="2" borderId="6" xfId="0" applyNumberFormat="1" applyFill="1" applyBorder="1" applyAlignment="1">
      <alignment horizontal="right"/>
    </xf>
    <xf numFmtId="4" fontId="0" fillId="2" borderId="7" xfId="0" applyNumberFormat="1" applyFill="1" applyBorder="1" applyAlignment="1">
      <alignment horizontal="right"/>
    </xf>
    <xf numFmtId="4" fontId="1" fillId="2" borderId="7" xfId="0" applyNumberFormat="1" applyFont="1" applyFill="1" applyBorder="1" applyAlignment="1">
      <alignment horizontal="right"/>
    </xf>
    <xf numFmtId="4" fontId="0" fillId="2" borderId="7" xfId="0" applyNumberFormat="1" applyFill="1" applyBorder="1" applyAlignment="1">
      <alignment/>
    </xf>
    <xf numFmtId="4" fontId="1" fillId="2" borderId="7" xfId="0" applyNumberFormat="1" applyFont="1" applyFill="1" applyBorder="1" applyAlignment="1">
      <alignment/>
    </xf>
    <xf numFmtId="4" fontId="1" fillId="2" borderId="8" xfId="0" applyNumberFormat="1" applyFont="1" applyFill="1" applyBorder="1" applyAlignment="1">
      <alignment/>
    </xf>
    <xf numFmtId="4" fontId="0" fillId="2" borderId="6" xfId="0" applyNumberForma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4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187" fontId="0" fillId="2" borderId="0" xfId="0" applyNumberFormat="1" applyFont="1" applyFill="1" applyBorder="1" applyAlignment="1">
      <alignment horizontal="center"/>
    </xf>
    <xf numFmtId="187" fontId="0" fillId="2" borderId="9" xfId="0" applyNumberFormat="1" applyFont="1" applyFill="1" applyBorder="1" applyAlignment="1">
      <alignment horizontal="center"/>
    </xf>
    <xf numFmtId="187" fontId="0" fillId="2" borderId="9" xfId="0" applyNumberFormat="1" applyFont="1" applyFill="1" applyBorder="1" applyAlignment="1">
      <alignment/>
    </xf>
    <xf numFmtId="187" fontId="0" fillId="2" borderId="7" xfId="0" applyNumberFormat="1" applyFont="1" applyFill="1" applyBorder="1" applyAlignment="1">
      <alignment horizontal="center"/>
    </xf>
    <xf numFmtId="187" fontId="0" fillId="2" borderId="0" xfId="0" applyNumberFormat="1" applyFont="1" applyFill="1" applyBorder="1" applyAlignment="1">
      <alignment/>
    </xf>
    <xf numFmtId="187" fontId="0" fillId="2" borderId="7" xfId="0" applyNumberFormat="1" applyFont="1" applyFill="1" applyBorder="1" applyAlignment="1">
      <alignment/>
    </xf>
    <xf numFmtId="187" fontId="0" fillId="2" borderId="10" xfId="0" applyNumberFormat="1" applyFont="1" applyFill="1" applyBorder="1" applyAlignment="1">
      <alignment/>
    </xf>
    <xf numFmtId="3" fontId="0" fillId="2" borderId="11" xfId="0" applyNumberFormat="1" applyFont="1" applyFill="1" applyBorder="1" applyAlignment="1" applyProtection="1">
      <alignment horizontal="right"/>
      <protection/>
    </xf>
    <xf numFmtId="3" fontId="0" fillId="2" borderId="10" xfId="0" applyNumberFormat="1" applyFont="1" applyFill="1" applyBorder="1" applyAlignment="1" applyProtection="1">
      <alignment horizontal="right"/>
      <protection/>
    </xf>
    <xf numFmtId="3" fontId="0" fillId="2" borderId="1" xfId="0" applyNumberFormat="1" applyFont="1" applyFill="1" applyBorder="1" applyAlignment="1" applyProtection="1">
      <alignment horizontal="right"/>
      <protection/>
    </xf>
    <xf numFmtId="3" fontId="0" fillId="2" borderId="0" xfId="0" applyNumberFormat="1" applyFont="1" applyFill="1" applyBorder="1" applyAlignment="1" applyProtection="1">
      <alignment horizontal="right"/>
      <protection/>
    </xf>
    <xf numFmtId="187" fontId="1" fillId="2" borderId="0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 applyProtection="1">
      <alignment horizontal="right"/>
      <protection/>
    </xf>
    <xf numFmtId="3" fontId="1" fillId="2" borderId="0" xfId="0" applyNumberFormat="1" applyFont="1" applyFill="1" applyBorder="1" applyAlignment="1" applyProtection="1">
      <alignment horizontal="right"/>
      <protection/>
    </xf>
    <xf numFmtId="3" fontId="0" fillId="2" borderId="7" xfId="0" applyNumberFormat="1" applyFont="1" applyFill="1" applyBorder="1" applyAlignment="1" applyProtection="1">
      <alignment horizontal="right"/>
      <protection/>
    </xf>
    <xf numFmtId="3" fontId="1" fillId="2" borderId="7" xfId="0" applyNumberFormat="1" applyFont="1" applyFill="1" applyBorder="1" applyAlignment="1" applyProtection="1">
      <alignment horizontal="right"/>
      <protection/>
    </xf>
    <xf numFmtId="187" fontId="1" fillId="2" borderId="2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 horizontal="right"/>
    </xf>
    <xf numFmtId="187" fontId="0" fillId="2" borderId="0" xfId="0" applyNumberFormat="1" applyFont="1" applyFill="1" applyAlignment="1">
      <alignment/>
    </xf>
    <xf numFmtId="0" fontId="0" fillId="2" borderId="1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3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15" fillId="2" borderId="0" xfId="0" applyFont="1" applyFill="1" applyBorder="1" applyAlignment="1">
      <alignment/>
    </xf>
    <xf numFmtId="187" fontId="0" fillId="2" borderId="12" xfId="0" applyNumberFormat="1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4" fontId="0" fillId="2" borderId="7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right"/>
    </xf>
    <xf numFmtId="3" fontId="0" fillId="2" borderId="6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187" fontId="0" fillId="2" borderId="7" xfId="0" applyNumberFormat="1" applyFont="1" applyFill="1" applyBorder="1" applyAlignment="1" quotePrefix="1">
      <alignment horizontal="center"/>
    </xf>
    <xf numFmtId="187" fontId="0" fillId="2" borderId="14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" fontId="0" fillId="2" borderId="7" xfId="0" applyNumberFormat="1" applyFill="1" applyBorder="1" applyAlignment="1">
      <alignment horizontal="center"/>
    </xf>
    <xf numFmtId="4" fontId="0" fillId="2" borderId="0" xfId="0" applyNumberForma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4" fontId="1" fillId="2" borderId="8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4" fontId="0" fillId="2" borderId="6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87" fontId="12" fillId="2" borderId="0" xfId="0" applyNumberFormat="1" applyFont="1" applyFill="1" applyBorder="1" applyAlignment="1" quotePrefix="1">
      <alignment horizontal="center"/>
    </xf>
    <xf numFmtId="187" fontId="12" fillId="2" borderId="0" xfId="0" applyNumberFormat="1" applyFont="1" applyFill="1" applyBorder="1" applyAlignment="1">
      <alignment horizontal="center"/>
    </xf>
    <xf numFmtId="187" fontId="0" fillId="2" borderId="13" xfId="0" applyNumberFormat="1" applyFont="1" applyFill="1" applyBorder="1" applyAlignment="1">
      <alignment horizontal="center"/>
    </xf>
    <xf numFmtId="187" fontId="0" fillId="2" borderId="15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12"/>
  <dimension ref="A1:L87"/>
  <sheetViews>
    <sheetView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25.421875" style="2" customWidth="1"/>
    <col min="2" max="11" width="12.7109375" style="2" customWidth="1"/>
    <col min="12" max="16384" width="11.421875" style="2" customWidth="1"/>
  </cols>
  <sheetData>
    <row r="1" spans="1:12" ht="18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1"/>
    </row>
    <row r="2" ht="12.75" customHeight="1"/>
    <row r="3" spans="1:11" ht="15">
      <c r="A3" s="91" t="s">
        <v>112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ht="12.75" customHeight="1" thickBot="1"/>
    <row r="5" spans="1:11" ht="12.75">
      <c r="A5" s="58" t="s">
        <v>1</v>
      </c>
      <c r="B5" s="82" t="s">
        <v>2</v>
      </c>
      <c r="C5" s="83"/>
      <c r="D5" s="83"/>
      <c r="E5" s="83"/>
      <c r="F5" s="83"/>
      <c r="G5" s="84"/>
      <c r="H5" s="85" t="s">
        <v>3</v>
      </c>
      <c r="I5" s="86"/>
      <c r="J5" s="85" t="s">
        <v>3</v>
      </c>
      <c r="K5" s="89"/>
    </row>
    <row r="6" spans="1:11" ht="12.75">
      <c r="A6" s="1" t="s">
        <v>4</v>
      </c>
      <c r="B6" s="3" t="s">
        <v>5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87" t="s">
        <v>10</v>
      </c>
      <c r="I6" s="88"/>
      <c r="J6" s="87" t="s">
        <v>11</v>
      </c>
      <c r="K6" s="90"/>
    </row>
    <row r="7" spans="1:11" ht="13.5" thickBot="1">
      <c r="A7" s="4"/>
      <c r="B7" s="5" t="s">
        <v>12</v>
      </c>
      <c r="C7" s="5" t="s">
        <v>13</v>
      </c>
      <c r="D7" s="5" t="s">
        <v>14</v>
      </c>
      <c r="E7" s="5" t="s">
        <v>15</v>
      </c>
      <c r="F7" s="5" t="s">
        <v>16</v>
      </c>
      <c r="G7" s="5" t="s">
        <v>17</v>
      </c>
      <c r="H7" s="6" t="s">
        <v>18</v>
      </c>
      <c r="I7" s="6" t="s">
        <v>19</v>
      </c>
      <c r="J7" s="6" t="s">
        <v>18</v>
      </c>
      <c r="K7" s="7" t="s">
        <v>19</v>
      </c>
    </row>
    <row r="8" spans="1:11" ht="12.75" hidden="1">
      <c r="A8" s="2" t="s">
        <v>20</v>
      </c>
      <c r="B8" s="8" t="s">
        <v>21</v>
      </c>
      <c r="C8" s="8" t="s">
        <v>21</v>
      </c>
      <c r="D8" s="8" t="s">
        <v>21</v>
      </c>
      <c r="E8" s="8" t="s">
        <v>21</v>
      </c>
      <c r="F8" s="8" t="s">
        <v>21</v>
      </c>
      <c r="G8" s="8" t="s">
        <v>21</v>
      </c>
      <c r="H8" s="8" t="s">
        <v>21</v>
      </c>
      <c r="I8" s="8" t="s">
        <v>21</v>
      </c>
      <c r="J8" s="8" t="s">
        <v>21</v>
      </c>
      <c r="K8" s="9" t="s">
        <v>21</v>
      </c>
    </row>
    <row r="9" spans="1:11" ht="12.75" hidden="1">
      <c r="A9" s="2" t="s">
        <v>22</v>
      </c>
      <c r="B9" s="8" t="s">
        <v>21</v>
      </c>
      <c r="C9" s="8" t="s">
        <v>21</v>
      </c>
      <c r="D9" s="8" t="s">
        <v>21</v>
      </c>
      <c r="E9" s="8" t="s">
        <v>21</v>
      </c>
      <c r="F9" s="8" t="s">
        <v>21</v>
      </c>
      <c r="G9" s="8" t="s">
        <v>21</v>
      </c>
      <c r="H9" s="8" t="s">
        <v>21</v>
      </c>
      <c r="I9" s="8" t="s">
        <v>21</v>
      </c>
      <c r="J9" s="8" t="s">
        <v>21</v>
      </c>
      <c r="K9" s="10" t="s">
        <v>21</v>
      </c>
    </row>
    <row r="10" spans="1:11" ht="12.75" hidden="1">
      <c r="A10" s="2" t="s">
        <v>23</v>
      </c>
      <c r="B10" s="8" t="s">
        <v>21</v>
      </c>
      <c r="C10" s="8" t="s">
        <v>21</v>
      </c>
      <c r="D10" s="8" t="s">
        <v>21</v>
      </c>
      <c r="E10" s="8" t="s">
        <v>21</v>
      </c>
      <c r="F10" s="8" t="s">
        <v>21</v>
      </c>
      <c r="G10" s="8" t="s">
        <v>21</v>
      </c>
      <c r="H10" s="8" t="s">
        <v>21</v>
      </c>
      <c r="I10" s="8" t="s">
        <v>21</v>
      </c>
      <c r="J10" s="8" t="s">
        <v>21</v>
      </c>
      <c r="K10" s="10" t="s">
        <v>21</v>
      </c>
    </row>
    <row r="11" spans="1:11" ht="12.75" hidden="1">
      <c r="A11" s="2" t="s">
        <v>24</v>
      </c>
      <c r="B11" s="8" t="s">
        <v>21</v>
      </c>
      <c r="C11" s="8" t="s">
        <v>21</v>
      </c>
      <c r="D11" s="8" t="s">
        <v>21</v>
      </c>
      <c r="E11" s="8" t="s">
        <v>21</v>
      </c>
      <c r="F11" s="8" t="s">
        <v>21</v>
      </c>
      <c r="G11" s="8" t="s">
        <v>21</v>
      </c>
      <c r="H11" s="8" t="s">
        <v>21</v>
      </c>
      <c r="I11" s="8" t="s">
        <v>21</v>
      </c>
      <c r="J11" s="8" t="s">
        <v>21</v>
      </c>
      <c r="K11" s="10" t="s">
        <v>21</v>
      </c>
    </row>
    <row r="12" spans="1:11" ht="12.75" hidden="1">
      <c r="A12" s="11" t="s">
        <v>25</v>
      </c>
      <c r="B12" s="12" t="s">
        <v>21</v>
      </c>
      <c r="C12" s="12" t="s">
        <v>21</v>
      </c>
      <c r="D12" s="12" t="s">
        <v>21</v>
      </c>
      <c r="E12" s="12" t="s">
        <v>21</v>
      </c>
      <c r="F12" s="12" t="s">
        <v>21</v>
      </c>
      <c r="G12" s="12" t="s">
        <v>21</v>
      </c>
      <c r="H12" s="12" t="s">
        <v>21</v>
      </c>
      <c r="I12" s="12" t="s">
        <v>21</v>
      </c>
      <c r="J12" s="12" t="s">
        <v>21</v>
      </c>
      <c r="K12" s="13" t="s">
        <v>21</v>
      </c>
    </row>
    <row r="13" spans="2:11" ht="12.75" hidden="1">
      <c r="B13" s="8"/>
      <c r="C13" s="8"/>
      <c r="D13" s="8"/>
      <c r="E13" s="8"/>
      <c r="F13" s="8"/>
      <c r="G13" s="8"/>
      <c r="H13" s="8"/>
      <c r="I13" s="8"/>
      <c r="J13" s="8"/>
      <c r="K13" s="10"/>
    </row>
    <row r="14" spans="1:11" ht="12.75" hidden="1">
      <c r="A14" s="11" t="s">
        <v>26</v>
      </c>
      <c r="B14" s="12" t="s">
        <v>21</v>
      </c>
      <c r="C14" s="12" t="s">
        <v>21</v>
      </c>
      <c r="D14" s="12" t="s">
        <v>21</v>
      </c>
      <c r="E14" s="12" t="s">
        <v>21</v>
      </c>
      <c r="F14" s="12" t="s">
        <v>21</v>
      </c>
      <c r="G14" s="12" t="s">
        <v>21</v>
      </c>
      <c r="H14" s="12" t="s">
        <v>21</v>
      </c>
      <c r="I14" s="12" t="s">
        <v>21</v>
      </c>
      <c r="J14" s="12" t="s">
        <v>21</v>
      </c>
      <c r="K14" s="13" t="s">
        <v>21</v>
      </c>
    </row>
    <row r="15" spans="2:11" ht="12.75" hidden="1">
      <c r="B15" s="8"/>
      <c r="C15" s="8"/>
      <c r="D15" s="8"/>
      <c r="E15" s="8"/>
      <c r="F15" s="8"/>
      <c r="G15" s="8"/>
      <c r="H15" s="8"/>
      <c r="I15" s="8"/>
      <c r="J15" s="8"/>
      <c r="K15" s="10"/>
    </row>
    <row r="16" spans="1:11" ht="12.75" hidden="1">
      <c r="A16" s="11" t="s">
        <v>27</v>
      </c>
      <c r="B16" s="12" t="s">
        <v>21</v>
      </c>
      <c r="C16" s="12" t="s">
        <v>21</v>
      </c>
      <c r="D16" s="12" t="s">
        <v>21</v>
      </c>
      <c r="E16" s="12" t="s">
        <v>21</v>
      </c>
      <c r="F16" s="12" t="s">
        <v>21</v>
      </c>
      <c r="G16" s="12" t="s">
        <v>21</v>
      </c>
      <c r="H16" s="12" t="s">
        <v>21</v>
      </c>
      <c r="I16" s="12" t="s">
        <v>21</v>
      </c>
      <c r="J16" s="12" t="s">
        <v>21</v>
      </c>
      <c r="K16" s="13" t="s">
        <v>21</v>
      </c>
    </row>
    <row r="17" spans="2:11" ht="12.75" hidden="1">
      <c r="B17" s="8"/>
      <c r="C17" s="8"/>
      <c r="D17" s="8"/>
      <c r="E17" s="8"/>
      <c r="F17" s="8"/>
      <c r="G17" s="8"/>
      <c r="H17" s="8"/>
      <c r="I17" s="8"/>
      <c r="J17" s="8"/>
      <c r="K17" s="10"/>
    </row>
    <row r="18" spans="1:11" ht="12.75" hidden="1">
      <c r="A18" s="2" t="s">
        <v>28</v>
      </c>
      <c r="B18" s="8" t="s">
        <v>21</v>
      </c>
      <c r="C18" s="8" t="s">
        <v>21</v>
      </c>
      <c r="D18" s="8" t="s">
        <v>21</v>
      </c>
      <c r="E18" s="8" t="s">
        <v>21</v>
      </c>
      <c r="F18" s="8" t="s">
        <v>21</v>
      </c>
      <c r="G18" s="8" t="s">
        <v>21</v>
      </c>
      <c r="H18" s="8" t="s">
        <v>21</v>
      </c>
      <c r="I18" s="8" t="s">
        <v>21</v>
      </c>
      <c r="J18" s="8" t="s">
        <v>21</v>
      </c>
      <c r="K18" s="10" t="s">
        <v>21</v>
      </c>
    </row>
    <row r="19" spans="1:11" ht="12.75" hidden="1">
      <c r="A19" s="2" t="s">
        <v>29</v>
      </c>
      <c r="B19" s="8" t="s">
        <v>21</v>
      </c>
      <c r="C19" s="8" t="s">
        <v>21</v>
      </c>
      <c r="D19" s="8" t="s">
        <v>21</v>
      </c>
      <c r="E19" s="8" t="s">
        <v>21</v>
      </c>
      <c r="F19" s="8" t="s">
        <v>21</v>
      </c>
      <c r="G19" s="8" t="s">
        <v>21</v>
      </c>
      <c r="H19" s="8" t="s">
        <v>21</v>
      </c>
      <c r="I19" s="8" t="s">
        <v>21</v>
      </c>
      <c r="J19" s="8" t="s">
        <v>21</v>
      </c>
      <c r="K19" s="10" t="s">
        <v>21</v>
      </c>
    </row>
    <row r="20" spans="1:11" ht="12.75" hidden="1">
      <c r="A20" s="2" t="s">
        <v>30</v>
      </c>
      <c r="B20" s="8" t="s">
        <v>21</v>
      </c>
      <c r="C20" s="8" t="s">
        <v>21</v>
      </c>
      <c r="D20" s="8" t="s">
        <v>21</v>
      </c>
      <c r="E20" s="8" t="s">
        <v>21</v>
      </c>
      <c r="F20" s="8" t="s">
        <v>21</v>
      </c>
      <c r="G20" s="8" t="s">
        <v>21</v>
      </c>
      <c r="H20" s="8" t="s">
        <v>21</v>
      </c>
      <c r="I20" s="8" t="s">
        <v>21</v>
      </c>
      <c r="J20" s="8" t="s">
        <v>21</v>
      </c>
      <c r="K20" s="10" t="s">
        <v>21</v>
      </c>
    </row>
    <row r="21" spans="1:11" ht="12.75" hidden="1">
      <c r="A21" s="11" t="s">
        <v>31</v>
      </c>
      <c r="B21" s="12" t="s">
        <v>21</v>
      </c>
      <c r="C21" s="12" t="s">
        <v>21</v>
      </c>
      <c r="D21" s="12" t="s">
        <v>21</v>
      </c>
      <c r="E21" s="12" t="s">
        <v>21</v>
      </c>
      <c r="F21" s="12" t="s">
        <v>21</v>
      </c>
      <c r="G21" s="12" t="s">
        <v>21</v>
      </c>
      <c r="H21" s="12" t="s">
        <v>21</v>
      </c>
      <c r="I21" s="12" t="s">
        <v>21</v>
      </c>
      <c r="J21" s="12" t="s">
        <v>21</v>
      </c>
      <c r="K21" s="13" t="s">
        <v>21</v>
      </c>
    </row>
    <row r="22" spans="2:11" ht="12.75" hidden="1">
      <c r="B22" s="8"/>
      <c r="C22" s="8"/>
      <c r="D22" s="8"/>
      <c r="E22" s="8"/>
      <c r="F22" s="8"/>
      <c r="G22" s="8"/>
      <c r="H22" s="8"/>
      <c r="I22" s="8"/>
      <c r="J22" s="8"/>
      <c r="K22" s="10"/>
    </row>
    <row r="23" spans="1:11" ht="12.75" hidden="1">
      <c r="A23" s="11" t="s">
        <v>32</v>
      </c>
      <c r="B23" s="12" t="s">
        <v>21</v>
      </c>
      <c r="C23" s="12" t="s">
        <v>21</v>
      </c>
      <c r="D23" s="12" t="s">
        <v>21</v>
      </c>
      <c r="E23" s="12" t="s">
        <v>21</v>
      </c>
      <c r="F23" s="12" t="s">
        <v>21</v>
      </c>
      <c r="G23" s="12" t="s">
        <v>21</v>
      </c>
      <c r="H23" s="12" t="s">
        <v>21</v>
      </c>
      <c r="I23" s="12" t="s">
        <v>21</v>
      </c>
      <c r="J23" s="12" t="s">
        <v>21</v>
      </c>
      <c r="K23" s="13" t="s">
        <v>21</v>
      </c>
    </row>
    <row r="24" spans="2:11" ht="12.75" hidden="1">
      <c r="B24" s="8"/>
      <c r="C24" s="8"/>
      <c r="D24" s="8"/>
      <c r="E24" s="8"/>
      <c r="F24" s="8"/>
      <c r="G24" s="8"/>
      <c r="H24" s="8"/>
      <c r="I24" s="8"/>
      <c r="J24" s="8"/>
      <c r="K24" s="10"/>
    </row>
    <row r="25" spans="1:11" ht="12.75" hidden="1">
      <c r="A25" s="11" t="s">
        <v>33</v>
      </c>
      <c r="B25" s="12" t="s">
        <v>21</v>
      </c>
      <c r="C25" s="12" t="s">
        <v>21</v>
      </c>
      <c r="D25" s="12" t="s">
        <v>21</v>
      </c>
      <c r="E25" s="12" t="s">
        <v>21</v>
      </c>
      <c r="F25" s="12" t="s">
        <v>21</v>
      </c>
      <c r="G25" s="12" t="s">
        <v>21</v>
      </c>
      <c r="H25" s="12" t="s">
        <v>21</v>
      </c>
      <c r="I25" s="12" t="s">
        <v>21</v>
      </c>
      <c r="J25" s="12" t="s">
        <v>21</v>
      </c>
      <c r="K25" s="13" t="s">
        <v>21</v>
      </c>
    </row>
    <row r="26" spans="2:11" ht="12.75" hidden="1">
      <c r="B26" s="8"/>
      <c r="C26" s="8"/>
      <c r="D26" s="8"/>
      <c r="E26" s="8"/>
      <c r="F26" s="8"/>
      <c r="G26" s="8"/>
      <c r="H26" s="8"/>
      <c r="I26" s="8"/>
      <c r="J26" s="8"/>
      <c r="K26" s="10"/>
    </row>
    <row r="27" spans="1:11" ht="12.75" hidden="1">
      <c r="A27" s="2" t="s">
        <v>34</v>
      </c>
      <c r="B27" s="8" t="s">
        <v>21</v>
      </c>
      <c r="C27" s="8" t="s">
        <v>21</v>
      </c>
      <c r="D27" s="8" t="s">
        <v>21</v>
      </c>
      <c r="E27" s="8" t="s">
        <v>21</v>
      </c>
      <c r="F27" s="8" t="s">
        <v>21</v>
      </c>
      <c r="G27" s="8" t="s">
        <v>21</v>
      </c>
      <c r="H27" s="8" t="s">
        <v>21</v>
      </c>
      <c r="I27" s="8" t="s">
        <v>21</v>
      </c>
      <c r="J27" s="8" t="s">
        <v>21</v>
      </c>
      <c r="K27" s="10" t="s">
        <v>21</v>
      </c>
    </row>
    <row r="28" spans="1:11" ht="12.75" hidden="1">
      <c r="A28" s="2" t="s">
        <v>35</v>
      </c>
      <c r="B28" s="8" t="s">
        <v>21</v>
      </c>
      <c r="C28" s="8" t="s">
        <v>21</v>
      </c>
      <c r="D28" s="8" t="s">
        <v>21</v>
      </c>
      <c r="E28" s="8" t="s">
        <v>21</v>
      </c>
      <c r="F28" s="8" t="s">
        <v>21</v>
      </c>
      <c r="G28" s="8" t="s">
        <v>21</v>
      </c>
      <c r="H28" s="8" t="s">
        <v>21</v>
      </c>
      <c r="I28" s="8" t="s">
        <v>21</v>
      </c>
      <c r="J28" s="8" t="s">
        <v>21</v>
      </c>
      <c r="K28" s="10" t="s">
        <v>21</v>
      </c>
    </row>
    <row r="29" spans="1:11" ht="12.75" hidden="1">
      <c r="A29" s="2" t="s">
        <v>36</v>
      </c>
      <c r="B29" s="8" t="s">
        <v>21</v>
      </c>
      <c r="C29" s="8" t="s">
        <v>21</v>
      </c>
      <c r="D29" s="8" t="s">
        <v>21</v>
      </c>
      <c r="E29" s="8" t="s">
        <v>21</v>
      </c>
      <c r="F29" s="8" t="s">
        <v>21</v>
      </c>
      <c r="G29" s="8" t="s">
        <v>21</v>
      </c>
      <c r="H29" s="8" t="s">
        <v>21</v>
      </c>
      <c r="I29" s="8" t="s">
        <v>21</v>
      </c>
      <c r="J29" s="8" t="s">
        <v>21</v>
      </c>
      <c r="K29" s="10" t="s">
        <v>21</v>
      </c>
    </row>
    <row r="30" spans="1:11" ht="12.75" hidden="1">
      <c r="A30" s="11" t="s">
        <v>37</v>
      </c>
      <c r="B30" s="12" t="s">
        <v>21</v>
      </c>
      <c r="C30" s="12" t="s">
        <v>21</v>
      </c>
      <c r="D30" s="12" t="s">
        <v>21</v>
      </c>
      <c r="E30" s="12" t="s">
        <v>21</v>
      </c>
      <c r="F30" s="12" t="s">
        <v>21</v>
      </c>
      <c r="G30" s="12" t="s">
        <v>21</v>
      </c>
      <c r="H30" s="12" t="s">
        <v>21</v>
      </c>
      <c r="I30" s="12" t="s">
        <v>21</v>
      </c>
      <c r="J30" s="12" t="s">
        <v>21</v>
      </c>
      <c r="K30" s="13" t="s">
        <v>21</v>
      </c>
    </row>
    <row r="31" spans="2:11" ht="12.75" hidden="1">
      <c r="B31" s="8"/>
      <c r="C31" s="8"/>
      <c r="D31" s="8"/>
      <c r="E31" s="8"/>
      <c r="F31" s="8"/>
      <c r="G31" s="8"/>
      <c r="H31" s="8"/>
      <c r="I31" s="8"/>
      <c r="J31" s="8"/>
      <c r="K31" s="10"/>
    </row>
    <row r="32" spans="1:11" ht="12.75" hidden="1">
      <c r="A32" s="2" t="s">
        <v>38</v>
      </c>
      <c r="B32" s="8" t="s">
        <v>21</v>
      </c>
      <c r="C32" s="8" t="s">
        <v>21</v>
      </c>
      <c r="D32" s="8" t="s">
        <v>21</v>
      </c>
      <c r="E32" s="8" t="s">
        <v>21</v>
      </c>
      <c r="F32" s="8" t="s">
        <v>21</v>
      </c>
      <c r="G32" s="8" t="s">
        <v>21</v>
      </c>
      <c r="H32" s="8" t="s">
        <v>21</v>
      </c>
      <c r="I32" s="8" t="s">
        <v>21</v>
      </c>
      <c r="J32" s="8" t="s">
        <v>21</v>
      </c>
      <c r="K32" s="10" t="s">
        <v>21</v>
      </c>
    </row>
    <row r="33" spans="1:11" ht="12.75" hidden="1">
      <c r="A33" s="2" t="s">
        <v>39</v>
      </c>
      <c r="B33" s="8" t="s">
        <v>21</v>
      </c>
      <c r="C33" s="8" t="s">
        <v>21</v>
      </c>
      <c r="D33" s="8" t="s">
        <v>21</v>
      </c>
      <c r="E33" s="8" t="s">
        <v>21</v>
      </c>
      <c r="F33" s="8" t="s">
        <v>21</v>
      </c>
      <c r="G33" s="8" t="s">
        <v>21</v>
      </c>
      <c r="H33" s="8" t="s">
        <v>21</v>
      </c>
      <c r="I33" s="8" t="s">
        <v>21</v>
      </c>
      <c r="J33" s="8" t="s">
        <v>21</v>
      </c>
      <c r="K33" s="10" t="s">
        <v>21</v>
      </c>
    </row>
    <row r="34" spans="1:11" ht="12.75" hidden="1">
      <c r="A34" s="2" t="s">
        <v>40</v>
      </c>
      <c r="B34" s="8" t="s">
        <v>21</v>
      </c>
      <c r="C34" s="8" t="s">
        <v>21</v>
      </c>
      <c r="D34" s="8" t="s">
        <v>21</v>
      </c>
      <c r="E34" s="8" t="s">
        <v>21</v>
      </c>
      <c r="F34" s="8" t="s">
        <v>21</v>
      </c>
      <c r="G34" s="8" t="s">
        <v>21</v>
      </c>
      <c r="H34" s="8" t="s">
        <v>21</v>
      </c>
      <c r="I34" s="8" t="s">
        <v>21</v>
      </c>
      <c r="J34" s="8" t="s">
        <v>21</v>
      </c>
      <c r="K34" s="10" t="s">
        <v>21</v>
      </c>
    </row>
    <row r="35" spans="1:11" ht="12.75" hidden="1">
      <c r="A35" s="2" t="s">
        <v>41</v>
      </c>
      <c r="B35" s="8" t="s">
        <v>21</v>
      </c>
      <c r="C35" s="8" t="s">
        <v>21</v>
      </c>
      <c r="D35" s="8" t="s">
        <v>21</v>
      </c>
      <c r="E35" s="8" t="s">
        <v>21</v>
      </c>
      <c r="F35" s="8" t="s">
        <v>21</v>
      </c>
      <c r="G35" s="8" t="s">
        <v>21</v>
      </c>
      <c r="H35" s="8" t="s">
        <v>21</v>
      </c>
      <c r="I35" s="8" t="s">
        <v>21</v>
      </c>
      <c r="J35" s="8" t="s">
        <v>21</v>
      </c>
      <c r="K35" s="10" t="s">
        <v>21</v>
      </c>
    </row>
    <row r="36" spans="1:11" ht="12.75" hidden="1">
      <c r="A36" s="11" t="s">
        <v>42</v>
      </c>
      <c r="B36" s="12" t="s">
        <v>21</v>
      </c>
      <c r="C36" s="12" t="s">
        <v>21</v>
      </c>
      <c r="D36" s="12" t="s">
        <v>21</v>
      </c>
      <c r="E36" s="12" t="s">
        <v>21</v>
      </c>
      <c r="F36" s="12" t="s">
        <v>21</v>
      </c>
      <c r="G36" s="12" t="s">
        <v>21</v>
      </c>
      <c r="H36" s="12" t="s">
        <v>21</v>
      </c>
      <c r="I36" s="12" t="s">
        <v>21</v>
      </c>
      <c r="J36" s="12" t="s">
        <v>21</v>
      </c>
      <c r="K36" s="13" t="s">
        <v>21</v>
      </c>
    </row>
    <row r="37" spans="2:11" ht="12.75" hidden="1">
      <c r="B37" s="8"/>
      <c r="C37" s="8"/>
      <c r="D37" s="8"/>
      <c r="E37" s="8"/>
      <c r="F37" s="8"/>
      <c r="G37" s="8"/>
      <c r="H37" s="8"/>
      <c r="I37" s="8"/>
      <c r="J37" s="8"/>
      <c r="K37" s="10"/>
    </row>
    <row r="38" spans="1:11" ht="12.75" hidden="1">
      <c r="A38" s="11" t="s">
        <v>43</v>
      </c>
      <c r="B38" s="12" t="s">
        <v>21</v>
      </c>
      <c r="C38" s="12" t="s">
        <v>21</v>
      </c>
      <c r="D38" s="12" t="s">
        <v>21</v>
      </c>
      <c r="E38" s="12" t="s">
        <v>21</v>
      </c>
      <c r="F38" s="12" t="s">
        <v>21</v>
      </c>
      <c r="G38" s="12" t="s">
        <v>21</v>
      </c>
      <c r="H38" s="12" t="s">
        <v>21</v>
      </c>
      <c r="I38" s="12" t="s">
        <v>21</v>
      </c>
      <c r="J38" s="12" t="s">
        <v>21</v>
      </c>
      <c r="K38" s="13" t="s">
        <v>21</v>
      </c>
    </row>
    <row r="39" spans="2:11" ht="12.75" hidden="1">
      <c r="B39" s="8"/>
      <c r="C39" s="8"/>
      <c r="D39" s="8"/>
      <c r="E39" s="8"/>
      <c r="F39" s="8"/>
      <c r="G39" s="8"/>
      <c r="H39" s="8"/>
      <c r="I39" s="8"/>
      <c r="J39" s="8"/>
      <c r="K39" s="10"/>
    </row>
    <row r="40" spans="1:11" ht="12.75">
      <c r="A40" s="2" t="s">
        <v>44</v>
      </c>
      <c r="B40" s="8" t="s">
        <v>21</v>
      </c>
      <c r="C40" s="8" t="s">
        <v>21</v>
      </c>
      <c r="D40" s="14">
        <v>55</v>
      </c>
      <c r="E40" s="8" t="s">
        <v>21</v>
      </c>
      <c r="F40" s="8" t="s">
        <v>21</v>
      </c>
      <c r="G40" s="14">
        <v>55</v>
      </c>
      <c r="H40" s="14">
        <v>2215.060161311649</v>
      </c>
      <c r="I40" s="14">
        <v>28097.315879941823</v>
      </c>
      <c r="J40" s="14">
        <v>40.273821114757254</v>
      </c>
      <c r="K40" s="15">
        <v>510.86028872621495</v>
      </c>
    </row>
    <row r="41" spans="1:11" ht="12.75" hidden="1">
      <c r="A41" s="2" t="s">
        <v>45</v>
      </c>
      <c r="B41" s="8" t="s">
        <v>21</v>
      </c>
      <c r="C41" s="8" t="s">
        <v>21</v>
      </c>
      <c r="D41" s="8" t="s">
        <v>21</v>
      </c>
      <c r="E41" s="8" t="s">
        <v>21</v>
      </c>
      <c r="F41" s="8" t="s">
        <v>21</v>
      </c>
      <c r="G41" s="8" t="s">
        <v>21</v>
      </c>
      <c r="H41" s="8" t="s">
        <v>21</v>
      </c>
      <c r="I41" s="8" t="s">
        <v>21</v>
      </c>
      <c r="J41" s="8" t="s">
        <v>21</v>
      </c>
      <c r="K41" s="10" t="s">
        <v>21</v>
      </c>
    </row>
    <row r="42" spans="1:11" ht="12.75" hidden="1">
      <c r="A42" s="2" t="s">
        <v>46</v>
      </c>
      <c r="B42" s="8" t="s">
        <v>21</v>
      </c>
      <c r="C42" s="8" t="s">
        <v>21</v>
      </c>
      <c r="D42" s="8" t="s">
        <v>21</v>
      </c>
      <c r="E42" s="8" t="s">
        <v>21</v>
      </c>
      <c r="F42" s="8" t="s">
        <v>21</v>
      </c>
      <c r="G42" s="8" t="s">
        <v>21</v>
      </c>
      <c r="H42" s="8" t="s">
        <v>21</v>
      </c>
      <c r="I42" s="8" t="s">
        <v>21</v>
      </c>
      <c r="J42" s="8" t="s">
        <v>21</v>
      </c>
      <c r="K42" s="10" t="s">
        <v>21</v>
      </c>
    </row>
    <row r="43" spans="1:11" ht="12.75" hidden="1">
      <c r="A43" s="2" t="s">
        <v>47</v>
      </c>
      <c r="B43" s="8" t="s">
        <v>21</v>
      </c>
      <c r="C43" s="8" t="s">
        <v>21</v>
      </c>
      <c r="D43" s="8" t="s">
        <v>21</v>
      </c>
      <c r="E43" s="8" t="s">
        <v>21</v>
      </c>
      <c r="F43" s="8" t="s">
        <v>21</v>
      </c>
      <c r="G43" s="8" t="s">
        <v>21</v>
      </c>
      <c r="H43" s="8" t="s">
        <v>21</v>
      </c>
      <c r="I43" s="8" t="s">
        <v>21</v>
      </c>
      <c r="J43" s="8" t="s">
        <v>21</v>
      </c>
      <c r="K43" s="10" t="s">
        <v>21</v>
      </c>
    </row>
    <row r="44" spans="1:11" ht="12.75" hidden="1">
      <c r="A44" s="2" t="s">
        <v>48</v>
      </c>
      <c r="B44" s="8" t="s">
        <v>21</v>
      </c>
      <c r="C44" s="8" t="s">
        <v>21</v>
      </c>
      <c r="D44" s="8" t="s">
        <v>21</v>
      </c>
      <c r="E44" s="8" t="s">
        <v>21</v>
      </c>
      <c r="F44" s="8" t="s">
        <v>21</v>
      </c>
      <c r="G44" s="8" t="s">
        <v>21</v>
      </c>
      <c r="H44" s="8" t="s">
        <v>21</v>
      </c>
      <c r="I44" s="8" t="s">
        <v>21</v>
      </c>
      <c r="J44" s="8" t="s">
        <v>21</v>
      </c>
      <c r="K44" s="10" t="s">
        <v>21</v>
      </c>
    </row>
    <row r="45" spans="1:11" ht="12.75">
      <c r="A45" s="2" t="s">
        <v>49</v>
      </c>
      <c r="B45" s="8" t="s">
        <v>21</v>
      </c>
      <c r="C45" s="8" t="s">
        <v>21</v>
      </c>
      <c r="D45" s="14">
        <v>2175</v>
      </c>
      <c r="E45" s="8" t="s">
        <v>21</v>
      </c>
      <c r="F45" s="14">
        <v>400</v>
      </c>
      <c r="G45" s="14">
        <v>2575</v>
      </c>
      <c r="H45" s="14">
        <v>248700.31132427006</v>
      </c>
      <c r="I45" s="14">
        <v>1499630.377555804</v>
      </c>
      <c r="J45" s="14">
        <v>96.58264517447381</v>
      </c>
      <c r="K45" s="15">
        <v>582.3807291478851</v>
      </c>
    </row>
    <row r="46" spans="1:11" ht="12.75">
      <c r="A46" s="2" t="s">
        <v>50</v>
      </c>
      <c r="B46" s="8" t="s">
        <v>21</v>
      </c>
      <c r="C46" s="8" t="s">
        <v>21</v>
      </c>
      <c r="D46" s="14">
        <v>63</v>
      </c>
      <c r="E46" s="8" t="s">
        <v>21</v>
      </c>
      <c r="F46" s="8" t="s">
        <v>21</v>
      </c>
      <c r="G46" s="14">
        <v>63</v>
      </c>
      <c r="H46" s="14">
        <v>1571.3461469113988</v>
      </c>
      <c r="I46" s="14">
        <v>30669.64768670441</v>
      </c>
      <c r="J46" s="14">
        <v>24.942002331926965</v>
      </c>
      <c r="K46" s="15">
        <v>486.8198045508637</v>
      </c>
    </row>
    <row r="47" spans="1:11" ht="12.75" hidden="1">
      <c r="A47" s="2" t="s">
        <v>51</v>
      </c>
      <c r="B47" s="8" t="s">
        <v>21</v>
      </c>
      <c r="C47" s="8" t="s">
        <v>21</v>
      </c>
      <c r="D47" s="8" t="s">
        <v>21</v>
      </c>
      <c r="E47" s="8" t="s">
        <v>21</v>
      </c>
      <c r="F47" s="8" t="s">
        <v>21</v>
      </c>
      <c r="G47" s="8" t="s">
        <v>21</v>
      </c>
      <c r="H47" s="8" t="s">
        <v>21</v>
      </c>
      <c r="I47" s="8" t="s">
        <v>21</v>
      </c>
      <c r="J47" s="8" t="s">
        <v>21</v>
      </c>
      <c r="K47" s="10" t="s">
        <v>21</v>
      </c>
    </row>
    <row r="48" spans="1:11" ht="12.75" hidden="1">
      <c r="A48" s="2" t="s">
        <v>52</v>
      </c>
      <c r="B48" s="8" t="s">
        <v>21</v>
      </c>
      <c r="C48" s="8" t="s">
        <v>21</v>
      </c>
      <c r="D48" s="8" t="s">
        <v>21</v>
      </c>
      <c r="E48" s="8" t="s">
        <v>21</v>
      </c>
      <c r="F48" s="8" t="s">
        <v>21</v>
      </c>
      <c r="G48" s="8" t="s">
        <v>21</v>
      </c>
      <c r="H48" s="8" t="s">
        <v>21</v>
      </c>
      <c r="I48" s="8" t="s">
        <v>21</v>
      </c>
      <c r="J48" s="8" t="s">
        <v>21</v>
      </c>
      <c r="K48" s="10" t="s">
        <v>21</v>
      </c>
    </row>
    <row r="49" spans="1:11" ht="12.75">
      <c r="A49" s="11" t="s">
        <v>53</v>
      </c>
      <c r="B49" s="12" t="s">
        <v>21</v>
      </c>
      <c r="C49" s="12" t="s">
        <v>21</v>
      </c>
      <c r="D49" s="16">
        <f>SUM(D40:D48)</f>
        <v>2293</v>
      </c>
      <c r="E49" s="12" t="s">
        <v>21</v>
      </c>
      <c r="F49" s="16">
        <f>SUM(F40:F48)</f>
        <v>400</v>
      </c>
      <c r="G49" s="16">
        <f>SUM(G40:G48)</f>
        <v>2693</v>
      </c>
      <c r="H49" s="16">
        <f>SUM(H40:H48)</f>
        <v>252486.71763249312</v>
      </c>
      <c r="I49" s="16">
        <f>SUM(I40:I48)</f>
        <v>1558397.3411224503</v>
      </c>
      <c r="J49" s="16">
        <f>H49/$G49</f>
        <v>93.75667197641779</v>
      </c>
      <c r="K49" s="17">
        <f>I49/$G49</f>
        <v>578.6844935471408</v>
      </c>
    </row>
    <row r="50" spans="2:11" ht="12.75">
      <c r="B50" s="8"/>
      <c r="C50" s="8"/>
      <c r="D50" s="8"/>
      <c r="E50" s="8"/>
      <c r="F50" s="8"/>
      <c r="G50" s="8"/>
      <c r="H50" s="8"/>
      <c r="I50" s="8"/>
      <c r="J50" s="8"/>
      <c r="K50" s="10"/>
    </row>
    <row r="51" spans="1:11" ht="12.75" hidden="1">
      <c r="A51" s="11" t="s">
        <v>54</v>
      </c>
      <c r="B51" s="12" t="s">
        <v>21</v>
      </c>
      <c r="C51" s="12" t="s">
        <v>21</v>
      </c>
      <c r="D51" s="12" t="s">
        <v>21</v>
      </c>
      <c r="E51" s="12" t="s">
        <v>21</v>
      </c>
      <c r="F51" s="12" t="s">
        <v>21</v>
      </c>
      <c r="G51" s="12" t="s">
        <v>21</v>
      </c>
      <c r="H51" s="12" t="s">
        <v>21</v>
      </c>
      <c r="I51" s="12" t="s">
        <v>21</v>
      </c>
      <c r="J51" s="12" t="s">
        <v>21</v>
      </c>
      <c r="K51" s="13" t="s">
        <v>21</v>
      </c>
    </row>
    <row r="52" spans="2:11" ht="12.75" hidden="1">
      <c r="B52" s="8"/>
      <c r="C52" s="8"/>
      <c r="D52" s="8"/>
      <c r="E52" s="8"/>
      <c r="F52" s="8"/>
      <c r="G52" s="8"/>
      <c r="H52" s="8"/>
      <c r="I52" s="8"/>
      <c r="J52" s="8"/>
      <c r="K52" s="10"/>
    </row>
    <row r="53" spans="1:11" ht="12.75" hidden="1">
      <c r="A53" s="2" t="s">
        <v>55</v>
      </c>
      <c r="B53" s="8" t="s">
        <v>21</v>
      </c>
      <c r="C53" s="8" t="s">
        <v>21</v>
      </c>
      <c r="D53" s="8" t="s">
        <v>21</v>
      </c>
      <c r="E53" s="8" t="s">
        <v>21</v>
      </c>
      <c r="F53" s="8" t="s">
        <v>21</v>
      </c>
      <c r="G53" s="8" t="s">
        <v>21</v>
      </c>
      <c r="H53" s="8" t="s">
        <v>21</v>
      </c>
      <c r="I53" s="8" t="s">
        <v>21</v>
      </c>
      <c r="J53" s="8" t="s">
        <v>21</v>
      </c>
      <c r="K53" s="10" t="s">
        <v>21</v>
      </c>
    </row>
    <row r="54" spans="1:11" ht="12.75" hidden="1">
      <c r="A54" s="2" t="s">
        <v>56</v>
      </c>
      <c r="B54" s="8" t="s">
        <v>21</v>
      </c>
      <c r="C54" s="8" t="s">
        <v>21</v>
      </c>
      <c r="D54" s="8" t="s">
        <v>21</v>
      </c>
      <c r="E54" s="8" t="s">
        <v>21</v>
      </c>
      <c r="F54" s="8" t="s">
        <v>21</v>
      </c>
      <c r="G54" s="8" t="s">
        <v>21</v>
      </c>
      <c r="H54" s="8" t="s">
        <v>21</v>
      </c>
      <c r="I54" s="8" t="s">
        <v>21</v>
      </c>
      <c r="J54" s="8" t="s">
        <v>21</v>
      </c>
      <c r="K54" s="10" t="s">
        <v>21</v>
      </c>
    </row>
    <row r="55" spans="1:11" ht="12.75">
      <c r="A55" s="2" t="s">
        <v>57</v>
      </c>
      <c r="B55" s="8" t="s">
        <v>21</v>
      </c>
      <c r="C55" s="8" t="s">
        <v>21</v>
      </c>
      <c r="D55" s="14">
        <v>156</v>
      </c>
      <c r="E55" s="8" t="s">
        <v>21</v>
      </c>
      <c r="F55" s="14">
        <v>60</v>
      </c>
      <c r="G55" s="14">
        <v>216</v>
      </c>
      <c r="H55" s="14">
        <v>77891.16872813817</v>
      </c>
      <c r="I55" s="14">
        <v>129818.61454689699</v>
      </c>
      <c r="J55" s="14">
        <v>360.60726263026936</v>
      </c>
      <c r="K55" s="15">
        <v>601.0121043837823</v>
      </c>
    </row>
    <row r="56" spans="1:11" ht="12.75" hidden="1">
      <c r="A56" s="2" t="s">
        <v>58</v>
      </c>
      <c r="B56" s="8" t="s">
        <v>21</v>
      </c>
      <c r="C56" s="8" t="s">
        <v>21</v>
      </c>
      <c r="D56" s="8" t="s">
        <v>21</v>
      </c>
      <c r="E56" s="8" t="s">
        <v>21</v>
      </c>
      <c r="F56" s="8" t="s">
        <v>21</v>
      </c>
      <c r="G56" s="8" t="s">
        <v>21</v>
      </c>
      <c r="H56" s="8" t="s">
        <v>21</v>
      </c>
      <c r="I56" s="8" t="s">
        <v>21</v>
      </c>
      <c r="J56" s="8" t="s">
        <v>21</v>
      </c>
      <c r="K56" s="10" t="s">
        <v>21</v>
      </c>
    </row>
    <row r="57" spans="1:11" ht="12.75" hidden="1">
      <c r="A57" s="2" t="s">
        <v>59</v>
      </c>
      <c r="B57" s="8" t="s">
        <v>21</v>
      </c>
      <c r="C57" s="8" t="s">
        <v>21</v>
      </c>
      <c r="D57" s="8" t="s">
        <v>21</v>
      </c>
      <c r="E57" s="8" t="s">
        <v>21</v>
      </c>
      <c r="F57" s="8" t="s">
        <v>21</v>
      </c>
      <c r="G57" s="8" t="s">
        <v>21</v>
      </c>
      <c r="H57" s="8" t="s">
        <v>21</v>
      </c>
      <c r="I57" s="8" t="s">
        <v>21</v>
      </c>
      <c r="J57" s="8" t="s">
        <v>21</v>
      </c>
      <c r="K57" s="10" t="s">
        <v>21</v>
      </c>
    </row>
    <row r="58" spans="1:11" ht="12.75">
      <c r="A58" s="11" t="s">
        <v>60</v>
      </c>
      <c r="B58" s="12" t="s">
        <v>21</v>
      </c>
      <c r="C58" s="12" t="s">
        <v>21</v>
      </c>
      <c r="D58" s="16">
        <f>SUM(D53:D57)</f>
        <v>156</v>
      </c>
      <c r="E58" s="12" t="s">
        <v>21</v>
      </c>
      <c r="F58" s="16">
        <f>SUM(F53:F57)</f>
        <v>60</v>
      </c>
      <c r="G58" s="16">
        <f>SUM(G53:G57)</f>
        <v>216</v>
      </c>
      <c r="H58" s="16">
        <f>SUM(H53:H57)</f>
        <v>77891.16872813817</v>
      </c>
      <c r="I58" s="16">
        <f>SUM(I53:I57)</f>
        <v>129818.61454689699</v>
      </c>
      <c r="J58" s="16">
        <f>H58/$G58</f>
        <v>360.6072626302693</v>
      </c>
      <c r="K58" s="17">
        <f>I58/$G58</f>
        <v>601.0121043837823</v>
      </c>
    </row>
    <row r="59" spans="2:11" ht="12.75">
      <c r="B59" s="8"/>
      <c r="C59" s="8"/>
      <c r="D59" s="8"/>
      <c r="E59" s="8"/>
      <c r="F59" s="8"/>
      <c r="G59" s="8"/>
      <c r="H59" s="8"/>
      <c r="I59" s="8"/>
      <c r="J59" s="8"/>
      <c r="K59" s="10"/>
    </row>
    <row r="60" spans="1:11" ht="12.75" hidden="1">
      <c r="A60" s="2" t="s">
        <v>61</v>
      </c>
      <c r="B60" s="8" t="s">
        <v>21</v>
      </c>
      <c r="C60" s="8" t="s">
        <v>21</v>
      </c>
      <c r="D60" s="8" t="s">
        <v>21</v>
      </c>
      <c r="E60" s="8" t="s">
        <v>21</v>
      </c>
      <c r="F60" s="8" t="s">
        <v>21</v>
      </c>
      <c r="G60" s="8" t="s">
        <v>21</v>
      </c>
      <c r="H60" s="8" t="s">
        <v>21</v>
      </c>
      <c r="I60" s="8" t="s">
        <v>21</v>
      </c>
      <c r="J60" s="8" t="s">
        <v>21</v>
      </c>
      <c r="K60" s="10" t="s">
        <v>21</v>
      </c>
    </row>
    <row r="61" spans="1:11" ht="12.75" hidden="1">
      <c r="A61" s="2" t="s">
        <v>62</v>
      </c>
      <c r="B61" s="8" t="s">
        <v>21</v>
      </c>
      <c r="C61" s="8" t="s">
        <v>21</v>
      </c>
      <c r="D61" s="8" t="s">
        <v>21</v>
      </c>
      <c r="E61" s="8" t="s">
        <v>21</v>
      </c>
      <c r="F61" s="8" t="s">
        <v>21</v>
      </c>
      <c r="G61" s="8" t="s">
        <v>21</v>
      </c>
      <c r="H61" s="8" t="s">
        <v>21</v>
      </c>
      <c r="I61" s="8" t="s">
        <v>21</v>
      </c>
      <c r="J61" s="8" t="s">
        <v>21</v>
      </c>
      <c r="K61" s="10" t="s">
        <v>21</v>
      </c>
    </row>
    <row r="62" spans="1:11" ht="12.75" hidden="1">
      <c r="A62" s="18" t="s">
        <v>63</v>
      </c>
      <c r="B62" s="8" t="s">
        <v>21</v>
      </c>
      <c r="C62" s="8" t="s">
        <v>21</v>
      </c>
      <c r="D62" s="8" t="s">
        <v>21</v>
      </c>
      <c r="E62" s="8" t="s">
        <v>21</v>
      </c>
      <c r="F62" s="8" t="s">
        <v>21</v>
      </c>
      <c r="G62" s="8" t="s">
        <v>21</v>
      </c>
      <c r="H62" s="8" t="s">
        <v>21</v>
      </c>
      <c r="I62" s="8" t="s">
        <v>21</v>
      </c>
      <c r="J62" s="8" t="s">
        <v>21</v>
      </c>
      <c r="K62" s="10" t="s">
        <v>21</v>
      </c>
    </row>
    <row r="63" spans="1:11" ht="12.75" hidden="1">
      <c r="A63" s="11" t="s">
        <v>64</v>
      </c>
      <c r="B63" s="12" t="s">
        <v>21</v>
      </c>
      <c r="C63" s="12" t="s">
        <v>21</v>
      </c>
      <c r="D63" s="12" t="s">
        <v>21</v>
      </c>
      <c r="E63" s="12" t="s">
        <v>21</v>
      </c>
      <c r="F63" s="12" t="s">
        <v>21</v>
      </c>
      <c r="G63" s="12" t="s">
        <v>21</v>
      </c>
      <c r="H63" s="12" t="s">
        <v>21</v>
      </c>
      <c r="I63" s="12" t="s">
        <v>21</v>
      </c>
      <c r="J63" s="12" t="s">
        <v>21</v>
      </c>
      <c r="K63" s="13" t="s">
        <v>21</v>
      </c>
    </row>
    <row r="64" spans="2:11" ht="12.75" hidden="1">
      <c r="B64" s="8"/>
      <c r="C64" s="8"/>
      <c r="D64" s="8"/>
      <c r="E64" s="8"/>
      <c r="F64" s="8"/>
      <c r="G64" s="8"/>
      <c r="H64" s="8"/>
      <c r="I64" s="8"/>
      <c r="J64" s="8"/>
      <c r="K64" s="10"/>
    </row>
    <row r="65" spans="1:11" ht="12.75" hidden="1">
      <c r="A65" s="11" t="s">
        <v>65</v>
      </c>
      <c r="B65" s="12" t="s">
        <v>21</v>
      </c>
      <c r="C65" s="12" t="s">
        <v>21</v>
      </c>
      <c r="D65" s="12" t="s">
        <v>21</v>
      </c>
      <c r="E65" s="12" t="s">
        <v>21</v>
      </c>
      <c r="F65" s="12" t="s">
        <v>21</v>
      </c>
      <c r="G65" s="12" t="s">
        <v>21</v>
      </c>
      <c r="H65" s="12" t="s">
        <v>21</v>
      </c>
      <c r="I65" s="12" t="s">
        <v>21</v>
      </c>
      <c r="J65" s="12" t="s">
        <v>21</v>
      </c>
      <c r="K65" s="13" t="s">
        <v>21</v>
      </c>
    </row>
    <row r="66" spans="2:11" ht="12.75" hidden="1">
      <c r="B66" s="8"/>
      <c r="C66" s="8"/>
      <c r="D66" s="8"/>
      <c r="E66" s="8"/>
      <c r="F66" s="8"/>
      <c r="G66" s="8"/>
      <c r="H66" s="8"/>
      <c r="I66" s="8"/>
      <c r="J66" s="8"/>
      <c r="K66" s="10"/>
    </row>
    <row r="67" spans="1:11" ht="12.75" hidden="1">
      <c r="A67" s="2" t="s">
        <v>66</v>
      </c>
      <c r="B67" s="8" t="s">
        <v>21</v>
      </c>
      <c r="C67" s="8" t="s">
        <v>21</v>
      </c>
      <c r="D67" s="8" t="s">
        <v>21</v>
      </c>
      <c r="E67" s="8" t="s">
        <v>21</v>
      </c>
      <c r="F67" s="8" t="s">
        <v>21</v>
      </c>
      <c r="G67" s="8" t="s">
        <v>21</v>
      </c>
      <c r="H67" s="8" t="s">
        <v>21</v>
      </c>
      <c r="I67" s="8" t="s">
        <v>21</v>
      </c>
      <c r="J67" s="8" t="s">
        <v>21</v>
      </c>
      <c r="K67" s="10" t="s">
        <v>21</v>
      </c>
    </row>
    <row r="68" spans="1:11" ht="12.75" hidden="1">
      <c r="A68" s="2" t="s">
        <v>67</v>
      </c>
      <c r="B68" s="8" t="s">
        <v>21</v>
      </c>
      <c r="C68" s="8" t="s">
        <v>21</v>
      </c>
      <c r="D68" s="8" t="s">
        <v>21</v>
      </c>
      <c r="E68" s="8" t="s">
        <v>21</v>
      </c>
      <c r="F68" s="8" t="s">
        <v>21</v>
      </c>
      <c r="G68" s="8" t="s">
        <v>21</v>
      </c>
      <c r="H68" s="8" t="s">
        <v>21</v>
      </c>
      <c r="I68" s="8" t="s">
        <v>21</v>
      </c>
      <c r="J68" s="8" t="s">
        <v>21</v>
      </c>
      <c r="K68" s="10" t="s">
        <v>21</v>
      </c>
    </row>
    <row r="69" spans="1:11" ht="12.75" hidden="1">
      <c r="A69" s="11" t="s">
        <v>68</v>
      </c>
      <c r="B69" s="12" t="s">
        <v>21</v>
      </c>
      <c r="C69" s="12" t="s">
        <v>21</v>
      </c>
      <c r="D69" s="12" t="s">
        <v>21</v>
      </c>
      <c r="E69" s="12" t="s">
        <v>21</v>
      </c>
      <c r="F69" s="12" t="s">
        <v>21</v>
      </c>
      <c r="G69" s="12" t="s">
        <v>21</v>
      </c>
      <c r="H69" s="12" t="s">
        <v>21</v>
      </c>
      <c r="I69" s="12" t="s">
        <v>21</v>
      </c>
      <c r="J69" s="12" t="s">
        <v>21</v>
      </c>
      <c r="K69" s="13" t="s">
        <v>21</v>
      </c>
    </row>
    <row r="70" spans="2:11" ht="12.75" hidden="1">
      <c r="B70" s="8"/>
      <c r="C70" s="8"/>
      <c r="D70" s="8"/>
      <c r="E70" s="8"/>
      <c r="F70" s="8"/>
      <c r="G70" s="8"/>
      <c r="H70" s="8"/>
      <c r="I70" s="8"/>
      <c r="J70" s="8"/>
      <c r="K70" s="10"/>
    </row>
    <row r="71" spans="1:11" ht="12.75" hidden="1">
      <c r="A71" s="2" t="s">
        <v>69</v>
      </c>
      <c r="B71" s="8" t="s">
        <v>21</v>
      </c>
      <c r="C71" s="8" t="s">
        <v>21</v>
      </c>
      <c r="D71" s="8" t="s">
        <v>21</v>
      </c>
      <c r="E71" s="8" t="s">
        <v>21</v>
      </c>
      <c r="F71" s="8" t="s">
        <v>21</v>
      </c>
      <c r="G71" s="8" t="s">
        <v>21</v>
      </c>
      <c r="H71" s="8" t="s">
        <v>21</v>
      </c>
      <c r="I71" s="8" t="s">
        <v>21</v>
      </c>
      <c r="J71" s="8" t="s">
        <v>21</v>
      </c>
      <c r="K71" s="10" t="s">
        <v>21</v>
      </c>
    </row>
    <row r="72" spans="1:11" ht="12.75" hidden="1">
      <c r="A72" s="2" t="s">
        <v>70</v>
      </c>
      <c r="B72" s="8" t="s">
        <v>21</v>
      </c>
      <c r="C72" s="8" t="s">
        <v>21</v>
      </c>
      <c r="D72" s="8" t="s">
        <v>21</v>
      </c>
      <c r="E72" s="8" t="s">
        <v>21</v>
      </c>
      <c r="F72" s="8" t="s">
        <v>21</v>
      </c>
      <c r="G72" s="8" t="s">
        <v>21</v>
      </c>
      <c r="H72" s="8" t="s">
        <v>21</v>
      </c>
      <c r="I72" s="8" t="s">
        <v>21</v>
      </c>
      <c r="J72" s="8" t="s">
        <v>21</v>
      </c>
      <c r="K72" s="10" t="s">
        <v>21</v>
      </c>
    </row>
    <row r="73" spans="1:11" ht="12.75" hidden="1">
      <c r="A73" s="2" t="s">
        <v>71</v>
      </c>
      <c r="B73" s="8" t="s">
        <v>21</v>
      </c>
      <c r="C73" s="8" t="s">
        <v>21</v>
      </c>
      <c r="D73" s="8" t="s">
        <v>21</v>
      </c>
      <c r="E73" s="8" t="s">
        <v>21</v>
      </c>
      <c r="F73" s="8" t="s">
        <v>21</v>
      </c>
      <c r="G73" s="8" t="s">
        <v>21</v>
      </c>
      <c r="H73" s="8" t="s">
        <v>21</v>
      </c>
      <c r="I73" s="8" t="s">
        <v>21</v>
      </c>
      <c r="J73" s="8" t="s">
        <v>21</v>
      </c>
      <c r="K73" s="10" t="s">
        <v>21</v>
      </c>
    </row>
    <row r="74" spans="1:11" ht="12.75" hidden="1">
      <c r="A74" s="2" t="s">
        <v>72</v>
      </c>
      <c r="B74" s="8" t="s">
        <v>21</v>
      </c>
      <c r="C74" s="8" t="s">
        <v>21</v>
      </c>
      <c r="D74" s="8" t="s">
        <v>21</v>
      </c>
      <c r="E74" s="8" t="s">
        <v>21</v>
      </c>
      <c r="F74" s="8" t="s">
        <v>21</v>
      </c>
      <c r="G74" s="8" t="s">
        <v>21</v>
      </c>
      <c r="H74" s="8" t="s">
        <v>21</v>
      </c>
      <c r="I74" s="8" t="s">
        <v>21</v>
      </c>
      <c r="J74" s="8" t="s">
        <v>21</v>
      </c>
      <c r="K74" s="10" t="s">
        <v>21</v>
      </c>
    </row>
    <row r="75" spans="1:11" ht="12.75" hidden="1">
      <c r="A75" s="2" t="s">
        <v>73</v>
      </c>
      <c r="B75" s="8" t="s">
        <v>21</v>
      </c>
      <c r="C75" s="8" t="s">
        <v>21</v>
      </c>
      <c r="D75" s="8" t="s">
        <v>21</v>
      </c>
      <c r="E75" s="8" t="s">
        <v>21</v>
      </c>
      <c r="F75" s="8" t="s">
        <v>21</v>
      </c>
      <c r="G75" s="8" t="s">
        <v>21</v>
      </c>
      <c r="H75" s="8" t="s">
        <v>21</v>
      </c>
      <c r="I75" s="8" t="s">
        <v>21</v>
      </c>
      <c r="J75" s="8" t="s">
        <v>21</v>
      </c>
      <c r="K75" s="10" t="s">
        <v>21</v>
      </c>
    </row>
    <row r="76" spans="1:11" ht="12.75" hidden="1">
      <c r="A76" s="2" t="s">
        <v>74</v>
      </c>
      <c r="B76" s="8" t="s">
        <v>21</v>
      </c>
      <c r="C76" s="8" t="s">
        <v>21</v>
      </c>
      <c r="D76" s="8" t="s">
        <v>21</v>
      </c>
      <c r="E76" s="8" t="s">
        <v>21</v>
      </c>
      <c r="F76" s="8" t="s">
        <v>21</v>
      </c>
      <c r="G76" s="8" t="s">
        <v>21</v>
      </c>
      <c r="H76" s="8" t="s">
        <v>21</v>
      </c>
      <c r="I76" s="8" t="s">
        <v>21</v>
      </c>
      <c r="J76" s="8" t="s">
        <v>21</v>
      </c>
      <c r="K76" s="10" t="s">
        <v>21</v>
      </c>
    </row>
    <row r="77" spans="1:11" ht="12.75" hidden="1">
      <c r="A77" s="2" t="s">
        <v>75</v>
      </c>
      <c r="B77" s="8" t="s">
        <v>21</v>
      </c>
      <c r="C77" s="8" t="s">
        <v>21</v>
      </c>
      <c r="D77" s="8" t="s">
        <v>21</v>
      </c>
      <c r="E77" s="8" t="s">
        <v>21</v>
      </c>
      <c r="F77" s="8" t="s">
        <v>21</v>
      </c>
      <c r="G77" s="8" t="s">
        <v>21</v>
      </c>
      <c r="H77" s="8" t="s">
        <v>21</v>
      </c>
      <c r="I77" s="8" t="s">
        <v>21</v>
      </c>
      <c r="J77" s="8" t="s">
        <v>21</v>
      </c>
      <c r="K77" s="10" t="s">
        <v>21</v>
      </c>
    </row>
    <row r="78" spans="1:11" ht="12.75" hidden="1">
      <c r="A78" s="2" t="s">
        <v>76</v>
      </c>
      <c r="B78" s="8" t="s">
        <v>21</v>
      </c>
      <c r="C78" s="8" t="s">
        <v>21</v>
      </c>
      <c r="D78" s="8" t="s">
        <v>21</v>
      </c>
      <c r="E78" s="8" t="s">
        <v>21</v>
      </c>
      <c r="F78" s="8" t="s">
        <v>21</v>
      </c>
      <c r="G78" s="8" t="s">
        <v>21</v>
      </c>
      <c r="H78" s="8" t="s">
        <v>21</v>
      </c>
      <c r="I78" s="8" t="s">
        <v>21</v>
      </c>
      <c r="J78" s="8" t="s">
        <v>21</v>
      </c>
      <c r="K78" s="10" t="s">
        <v>21</v>
      </c>
    </row>
    <row r="79" spans="1:11" ht="12.75" hidden="1">
      <c r="A79" s="11" t="s">
        <v>77</v>
      </c>
      <c r="B79" s="12" t="s">
        <v>21</v>
      </c>
      <c r="C79" s="12" t="s">
        <v>21</v>
      </c>
      <c r="D79" s="12" t="s">
        <v>21</v>
      </c>
      <c r="E79" s="12" t="s">
        <v>21</v>
      </c>
      <c r="F79" s="12" t="s">
        <v>21</v>
      </c>
      <c r="G79" s="12" t="s">
        <v>21</v>
      </c>
      <c r="H79" s="12" t="s">
        <v>21</v>
      </c>
      <c r="I79" s="12" t="s">
        <v>21</v>
      </c>
      <c r="J79" s="12" t="s">
        <v>21</v>
      </c>
      <c r="K79" s="13" t="s">
        <v>21</v>
      </c>
    </row>
    <row r="80" spans="2:11" ht="12.75" hidden="1">
      <c r="B80" s="8"/>
      <c r="C80" s="8"/>
      <c r="D80" s="8"/>
      <c r="E80" s="8"/>
      <c r="F80" s="8"/>
      <c r="G80" s="8"/>
      <c r="H80" s="8"/>
      <c r="I80" s="8"/>
      <c r="J80" s="8"/>
      <c r="K80" s="10"/>
    </row>
    <row r="81" spans="1:11" ht="12.75" hidden="1">
      <c r="A81" s="2" t="s">
        <v>78</v>
      </c>
      <c r="B81" s="8" t="s">
        <v>21</v>
      </c>
      <c r="C81" s="8" t="s">
        <v>21</v>
      </c>
      <c r="D81" s="8" t="s">
        <v>21</v>
      </c>
      <c r="E81" s="8" t="s">
        <v>21</v>
      </c>
      <c r="F81" s="8" t="s">
        <v>21</v>
      </c>
      <c r="G81" s="8" t="s">
        <v>21</v>
      </c>
      <c r="H81" s="8" t="s">
        <v>21</v>
      </c>
      <c r="I81" s="8" t="s">
        <v>21</v>
      </c>
      <c r="J81" s="8" t="s">
        <v>21</v>
      </c>
      <c r="K81" s="10" t="s">
        <v>21</v>
      </c>
    </row>
    <row r="82" spans="1:11" ht="12.75" hidden="1">
      <c r="A82" s="2" t="s">
        <v>79</v>
      </c>
      <c r="B82" s="8" t="s">
        <v>21</v>
      </c>
      <c r="C82" s="8" t="s">
        <v>21</v>
      </c>
      <c r="D82" s="8" t="s">
        <v>21</v>
      </c>
      <c r="E82" s="8" t="s">
        <v>21</v>
      </c>
      <c r="F82" s="8" t="s">
        <v>21</v>
      </c>
      <c r="G82" s="8" t="s">
        <v>21</v>
      </c>
      <c r="H82" s="8" t="s">
        <v>21</v>
      </c>
      <c r="I82" s="8" t="s">
        <v>21</v>
      </c>
      <c r="J82" s="8" t="s">
        <v>21</v>
      </c>
      <c r="K82" s="10" t="s">
        <v>21</v>
      </c>
    </row>
    <row r="83" spans="1:11" ht="12.75" hidden="1">
      <c r="A83" s="11" t="s">
        <v>80</v>
      </c>
      <c r="B83" s="12" t="s">
        <v>21</v>
      </c>
      <c r="C83" s="12" t="s">
        <v>21</v>
      </c>
      <c r="D83" s="12" t="s">
        <v>21</v>
      </c>
      <c r="E83" s="12" t="s">
        <v>21</v>
      </c>
      <c r="F83" s="12" t="s">
        <v>21</v>
      </c>
      <c r="G83" s="12" t="s">
        <v>21</v>
      </c>
      <c r="H83" s="12" t="s">
        <v>21</v>
      </c>
      <c r="I83" s="12" t="s">
        <v>21</v>
      </c>
      <c r="J83" s="12" t="s">
        <v>21</v>
      </c>
      <c r="K83" s="13" t="s">
        <v>21</v>
      </c>
    </row>
    <row r="84" spans="2:11" ht="12.75" hidden="1">
      <c r="B84" s="8"/>
      <c r="C84" s="8"/>
      <c r="D84" s="8"/>
      <c r="E84" s="8"/>
      <c r="F84" s="8"/>
      <c r="G84" s="8"/>
      <c r="H84" s="8"/>
      <c r="I84" s="8"/>
      <c r="J84" s="8"/>
      <c r="K84" s="10"/>
    </row>
    <row r="85" spans="1:11" ht="13.5" thickBot="1">
      <c r="A85" s="19" t="s">
        <v>81</v>
      </c>
      <c r="B85" s="20" t="s">
        <v>21</v>
      </c>
      <c r="C85" s="20" t="s">
        <v>21</v>
      </c>
      <c r="D85" s="21">
        <f>SUM(D12,D14,D16,D21,D23,D25,D30,D36,D38,D49,D51,D58,D63,D65,D69,D79,D83)</f>
        <v>2449</v>
      </c>
      <c r="E85" s="20" t="s">
        <v>21</v>
      </c>
      <c r="F85" s="21">
        <f>SUM(F12,F14,F16,F21,F23,F25,F30,F36,F38,F49,F51,F58,F63,F65,F69,F79,F83)</f>
        <v>460</v>
      </c>
      <c r="G85" s="21">
        <f>SUM(G12,G14,G16,G21,G23,G25,G30,G36,G38,G49,G51,G58,G63,G65,G69,G79,G83)</f>
        <v>2909</v>
      </c>
      <c r="H85" s="21">
        <f>SUM(H12,H14,H16,H21,H23,H25,H30,H36,H38,H49,H51,H58,H63,H65,H69,H79,H83)</f>
        <v>330377.8863606313</v>
      </c>
      <c r="I85" s="21">
        <f>SUM(I12,I14,I16,I21,I23,I25,I30,I36,I38,I49,I51,I58,I63,I65,I69,I79,I83)</f>
        <v>1688215.9556693472</v>
      </c>
      <c r="J85" s="21">
        <f>H85/$G85</f>
        <v>113.57094752857729</v>
      </c>
      <c r="K85" s="22">
        <f>I85/$G85</f>
        <v>580.3423704604149</v>
      </c>
    </row>
    <row r="86" ht="12.75">
      <c r="A86" s="2" t="s">
        <v>124</v>
      </c>
    </row>
    <row r="87" ht="12.75">
      <c r="A87" s="2" t="s">
        <v>125</v>
      </c>
    </row>
  </sheetData>
  <mergeCells count="7">
    <mergeCell ref="A1:K1"/>
    <mergeCell ref="B5:G5"/>
    <mergeCell ref="H5:I5"/>
    <mergeCell ref="H6:I6"/>
    <mergeCell ref="J5:K5"/>
    <mergeCell ref="J6:K6"/>
    <mergeCell ref="A3:K3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115"/>
  <dimension ref="A1:J87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24.7109375" style="2" customWidth="1"/>
    <col min="2" max="9" width="13.7109375" style="2" customWidth="1"/>
    <col min="10" max="16384" width="11.421875" style="2" customWidth="1"/>
  </cols>
  <sheetData>
    <row r="1" spans="1:10" ht="18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1"/>
    </row>
    <row r="3" spans="1:9" ht="15">
      <c r="A3" s="91" t="s">
        <v>120</v>
      </c>
      <c r="B3" s="91"/>
      <c r="C3" s="91"/>
      <c r="D3" s="91"/>
      <c r="E3" s="91"/>
      <c r="F3" s="91"/>
      <c r="G3" s="91"/>
      <c r="H3" s="91"/>
      <c r="I3" s="91"/>
    </row>
    <row r="4" ht="12.75" customHeight="1" thickBot="1"/>
    <row r="5" spans="1:9" ht="12.75">
      <c r="A5" s="58" t="s">
        <v>1</v>
      </c>
      <c r="B5" s="82" t="s">
        <v>90</v>
      </c>
      <c r="C5" s="83"/>
      <c r="D5" s="83"/>
      <c r="E5" s="83"/>
      <c r="F5" s="83"/>
      <c r="G5" s="84"/>
      <c r="H5" s="92" t="s">
        <v>3</v>
      </c>
      <c r="I5" s="106" t="s">
        <v>83</v>
      </c>
    </row>
    <row r="6" spans="1:9" ht="12.75">
      <c r="A6" s="1" t="s">
        <v>4</v>
      </c>
      <c r="B6" s="3" t="s">
        <v>5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84</v>
      </c>
      <c r="H6" s="93"/>
      <c r="I6" s="107"/>
    </row>
    <row r="7" spans="1:9" ht="15" thickBot="1">
      <c r="A7" s="4"/>
      <c r="B7" s="5" t="s">
        <v>12</v>
      </c>
      <c r="C7" s="5" t="s">
        <v>14</v>
      </c>
      <c r="D7" s="5" t="s">
        <v>14</v>
      </c>
      <c r="E7" s="5" t="s">
        <v>15</v>
      </c>
      <c r="F7" s="5" t="s">
        <v>16</v>
      </c>
      <c r="G7" s="5" t="s">
        <v>17</v>
      </c>
      <c r="H7" s="5" t="s">
        <v>10</v>
      </c>
      <c r="I7" s="34" t="s">
        <v>108</v>
      </c>
    </row>
    <row r="8" spans="1:9" ht="12.75" hidden="1">
      <c r="A8" s="2" t="s">
        <v>20</v>
      </c>
      <c r="B8" s="8" t="s">
        <v>21</v>
      </c>
      <c r="C8" s="8" t="s">
        <v>21</v>
      </c>
      <c r="D8" s="8" t="s">
        <v>21</v>
      </c>
      <c r="E8" s="8" t="s">
        <v>21</v>
      </c>
      <c r="F8" s="8" t="s">
        <v>21</v>
      </c>
      <c r="G8" s="8" t="s">
        <v>21</v>
      </c>
      <c r="H8" s="8" t="s">
        <v>21</v>
      </c>
      <c r="I8" s="27" t="s">
        <v>21</v>
      </c>
    </row>
    <row r="9" spans="1:9" ht="12.75" hidden="1">
      <c r="A9" s="2" t="s">
        <v>22</v>
      </c>
      <c r="B9" s="8" t="s">
        <v>21</v>
      </c>
      <c r="C9" s="8" t="s">
        <v>21</v>
      </c>
      <c r="D9" s="8" t="s">
        <v>21</v>
      </c>
      <c r="E9" s="8" t="s">
        <v>21</v>
      </c>
      <c r="F9" s="8" t="s">
        <v>21</v>
      </c>
      <c r="G9" s="8" t="s">
        <v>21</v>
      </c>
      <c r="H9" s="8" t="s">
        <v>21</v>
      </c>
      <c r="I9" s="28" t="s">
        <v>21</v>
      </c>
    </row>
    <row r="10" spans="1:9" ht="12.75" hidden="1">
      <c r="A10" s="2" t="s">
        <v>23</v>
      </c>
      <c r="B10" s="8" t="s">
        <v>21</v>
      </c>
      <c r="C10" s="8" t="s">
        <v>21</v>
      </c>
      <c r="D10" s="8" t="s">
        <v>21</v>
      </c>
      <c r="E10" s="8" t="s">
        <v>21</v>
      </c>
      <c r="F10" s="8" t="s">
        <v>21</v>
      </c>
      <c r="G10" s="8" t="s">
        <v>21</v>
      </c>
      <c r="H10" s="8" t="s">
        <v>21</v>
      </c>
      <c r="I10" s="28" t="s">
        <v>21</v>
      </c>
    </row>
    <row r="11" spans="1:9" ht="12.75" hidden="1">
      <c r="A11" s="2" t="s">
        <v>24</v>
      </c>
      <c r="B11" s="8" t="s">
        <v>21</v>
      </c>
      <c r="C11" s="8" t="s">
        <v>21</v>
      </c>
      <c r="D11" s="8" t="s">
        <v>21</v>
      </c>
      <c r="E11" s="8" t="s">
        <v>21</v>
      </c>
      <c r="F11" s="8" t="s">
        <v>21</v>
      </c>
      <c r="G11" s="8" t="s">
        <v>21</v>
      </c>
      <c r="H11" s="8" t="s">
        <v>21</v>
      </c>
      <c r="I11" s="28" t="s">
        <v>21</v>
      </c>
    </row>
    <row r="12" spans="1:9" ht="12.75" hidden="1">
      <c r="A12" s="11" t="s">
        <v>25</v>
      </c>
      <c r="B12" s="12" t="s">
        <v>21</v>
      </c>
      <c r="C12" s="12" t="s">
        <v>21</v>
      </c>
      <c r="D12" s="12" t="s">
        <v>21</v>
      </c>
      <c r="E12" s="12" t="s">
        <v>21</v>
      </c>
      <c r="F12" s="12" t="s">
        <v>21</v>
      </c>
      <c r="G12" s="12" t="s">
        <v>21</v>
      </c>
      <c r="H12" s="12" t="s">
        <v>21</v>
      </c>
      <c r="I12" s="29" t="s">
        <v>21</v>
      </c>
    </row>
    <row r="13" spans="2:9" ht="12.75" hidden="1">
      <c r="B13" s="8"/>
      <c r="C13" s="8"/>
      <c r="D13" s="8"/>
      <c r="E13" s="8"/>
      <c r="F13" s="8"/>
      <c r="G13" s="8"/>
      <c r="H13" s="8"/>
      <c r="I13" s="28"/>
    </row>
    <row r="14" spans="1:9" ht="12.75">
      <c r="A14" s="11" t="s">
        <v>26</v>
      </c>
      <c r="B14" s="12" t="s">
        <v>21</v>
      </c>
      <c r="C14" s="12" t="s">
        <v>21</v>
      </c>
      <c r="D14" s="16">
        <v>1590</v>
      </c>
      <c r="E14" s="12" t="s">
        <v>21</v>
      </c>
      <c r="F14" s="12" t="s">
        <v>21</v>
      </c>
      <c r="G14" s="16">
        <v>1590</v>
      </c>
      <c r="H14" s="16">
        <v>1767.8771050448956</v>
      </c>
      <c r="I14" s="31">
        <v>1.1118723931099972</v>
      </c>
    </row>
    <row r="15" spans="2:9" ht="12.75">
      <c r="B15" s="8"/>
      <c r="C15" s="8"/>
      <c r="D15" s="8"/>
      <c r="E15" s="8"/>
      <c r="F15" s="8"/>
      <c r="G15" s="8"/>
      <c r="H15" s="8"/>
      <c r="I15" s="28"/>
    </row>
    <row r="16" spans="1:9" ht="12.75" hidden="1">
      <c r="A16" s="11" t="s">
        <v>27</v>
      </c>
      <c r="B16" s="12" t="s">
        <v>21</v>
      </c>
      <c r="C16" s="12" t="s">
        <v>21</v>
      </c>
      <c r="D16" s="12" t="s">
        <v>21</v>
      </c>
      <c r="E16" s="12" t="s">
        <v>21</v>
      </c>
      <c r="F16" s="12" t="s">
        <v>21</v>
      </c>
      <c r="G16" s="12" t="s">
        <v>21</v>
      </c>
      <c r="H16" s="12" t="s">
        <v>21</v>
      </c>
      <c r="I16" s="29" t="s">
        <v>21</v>
      </c>
    </row>
    <row r="17" spans="2:9" ht="12.75" hidden="1">
      <c r="B17" s="8"/>
      <c r="C17" s="8"/>
      <c r="D17" s="8"/>
      <c r="E17" s="8"/>
      <c r="F17" s="8"/>
      <c r="G17" s="8"/>
      <c r="H17" s="8"/>
      <c r="I17" s="28"/>
    </row>
    <row r="18" spans="1:9" ht="12.75">
      <c r="A18" s="2" t="s">
        <v>28</v>
      </c>
      <c r="B18" s="8" t="s">
        <v>21</v>
      </c>
      <c r="C18" s="8" t="s">
        <v>21</v>
      </c>
      <c r="D18" s="14">
        <v>435150</v>
      </c>
      <c r="E18" s="8" t="s">
        <v>21</v>
      </c>
      <c r="F18" s="8" t="s">
        <v>21</v>
      </c>
      <c r="G18" s="14">
        <v>435150</v>
      </c>
      <c r="H18" s="14">
        <v>115334.91399516787</v>
      </c>
      <c r="I18" s="30">
        <v>0.265046338033248</v>
      </c>
    </row>
    <row r="19" spans="1:9" ht="12.75" hidden="1">
      <c r="A19" s="2" t="s">
        <v>29</v>
      </c>
      <c r="B19" s="8" t="s">
        <v>21</v>
      </c>
      <c r="C19" s="8" t="s">
        <v>21</v>
      </c>
      <c r="D19" s="8" t="s">
        <v>21</v>
      </c>
      <c r="E19" s="8" t="s">
        <v>21</v>
      </c>
      <c r="F19" s="8" t="s">
        <v>21</v>
      </c>
      <c r="G19" s="8" t="s">
        <v>21</v>
      </c>
      <c r="H19" s="8" t="s">
        <v>21</v>
      </c>
      <c r="I19" s="28" t="s">
        <v>21</v>
      </c>
    </row>
    <row r="20" spans="1:9" ht="12.75" hidden="1">
      <c r="A20" s="2" t="s">
        <v>30</v>
      </c>
      <c r="B20" s="8" t="s">
        <v>21</v>
      </c>
      <c r="C20" s="8" t="s">
        <v>21</v>
      </c>
      <c r="D20" s="8" t="s">
        <v>21</v>
      </c>
      <c r="E20" s="8" t="s">
        <v>21</v>
      </c>
      <c r="F20" s="8" t="s">
        <v>21</v>
      </c>
      <c r="G20" s="8" t="s">
        <v>21</v>
      </c>
      <c r="H20" s="8" t="s">
        <v>21</v>
      </c>
      <c r="I20" s="28" t="s">
        <v>21</v>
      </c>
    </row>
    <row r="21" spans="1:9" ht="12.75">
      <c r="A21" s="11" t="s">
        <v>31</v>
      </c>
      <c r="B21" s="12" t="s">
        <v>21</v>
      </c>
      <c r="C21" s="12" t="s">
        <v>21</v>
      </c>
      <c r="D21" s="16">
        <f>SUM(D18:D20)</f>
        <v>435150</v>
      </c>
      <c r="E21" s="12" t="s">
        <v>21</v>
      </c>
      <c r="F21" s="12" t="s">
        <v>21</v>
      </c>
      <c r="G21" s="16">
        <f>SUM(G18:G20)</f>
        <v>435150</v>
      </c>
      <c r="H21" s="16">
        <f>SUM(H18:H20)</f>
        <v>115334.91399516787</v>
      </c>
      <c r="I21" s="31">
        <f>H21/$G21</f>
        <v>0.265046338033248</v>
      </c>
    </row>
    <row r="22" spans="2:9" ht="12.75">
      <c r="B22" s="8"/>
      <c r="C22" s="8"/>
      <c r="D22" s="8"/>
      <c r="E22" s="8"/>
      <c r="F22" s="8"/>
      <c r="G22" s="8"/>
      <c r="H22" s="8"/>
      <c r="I22" s="28"/>
    </row>
    <row r="23" spans="1:9" ht="12.75" hidden="1">
      <c r="A23" s="11" t="s">
        <v>32</v>
      </c>
      <c r="B23" s="12" t="s">
        <v>21</v>
      </c>
      <c r="C23" s="12" t="s">
        <v>21</v>
      </c>
      <c r="D23" s="12" t="s">
        <v>21</v>
      </c>
      <c r="E23" s="12" t="s">
        <v>21</v>
      </c>
      <c r="F23" s="12" t="s">
        <v>21</v>
      </c>
      <c r="G23" s="12" t="s">
        <v>21</v>
      </c>
      <c r="H23" s="12" t="s">
        <v>21</v>
      </c>
      <c r="I23" s="29" t="s">
        <v>21</v>
      </c>
    </row>
    <row r="24" spans="2:9" ht="12.75" hidden="1">
      <c r="B24" s="8"/>
      <c r="C24" s="8"/>
      <c r="D24" s="8"/>
      <c r="E24" s="8"/>
      <c r="F24" s="8"/>
      <c r="G24" s="8"/>
      <c r="H24" s="8"/>
      <c r="I24" s="28"/>
    </row>
    <row r="25" spans="1:9" ht="12.75" hidden="1">
      <c r="A25" s="11" t="s">
        <v>33</v>
      </c>
      <c r="B25" s="12" t="s">
        <v>21</v>
      </c>
      <c r="C25" s="12" t="s">
        <v>21</v>
      </c>
      <c r="D25" s="12" t="s">
        <v>21</v>
      </c>
      <c r="E25" s="12" t="s">
        <v>21</v>
      </c>
      <c r="F25" s="12" t="s">
        <v>21</v>
      </c>
      <c r="G25" s="12" t="s">
        <v>21</v>
      </c>
      <c r="H25" s="12" t="s">
        <v>21</v>
      </c>
      <c r="I25" s="29" t="s">
        <v>21</v>
      </c>
    </row>
    <row r="26" spans="2:9" ht="12.75" hidden="1">
      <c r="B26" s="8"/>
      <c r="C26" s="8"/>
      <c r="D26" s="8"/>
      <c r="E26" s="8"/>
      <c r="F26" s="8"/>
      <c r="G26" s="8"/>
      <c r="H26" s="8"/>
      <c r="I26" s="28"/>
    </row>
    <row r="27" spans="1:9" ht="12.75">
      <c r="A27" s="2" t="s">
        <v>34</v>
      </c>
      <c r="B27" s="8" t="s">
        <v>21</v>
      </c>
      <c r="C27" s="8" t="s">
        <v>21</v>
      </c>
      <c r="D27" s="14">
        <v>2025</v>
      </c>
      <c r="E27" s="8" t="s">
        <v>21</v>
      </c>
      <c r="F27" s="8" t="s">
        <v>21</v>
      </c>
      <c r="G27" s="14">
        <v>2025</v>
      </c>
      <c r="H27" s="14">
        <v>3042.6237784428977</v>
      </c>
      <c r="I27" s="30">
        <v>1.5025302609594557</v>
      </c>
    </row>
    <row r="28" spans="1:9" ht="12.75">
      <c r="A28" s="2" t="s">
        <v>35</v>
      </c>
      <c r="B28" s="14">
        <v>3000</v>
      </c>
      <c r="C28" s="14">
        <v>500</v>
      </c>
      <c r="D28" s="14">
        <v>90176</v>
      </c>
      <c r="E28" s="8" t="s">
        <v>21</v>
      </c>
      <c r="F28" s="8" t="s">
        <v>21</v>
      </c>
      <c r="G28" s="14">
        <v>93676</v>
      </c>
      <c r="H28" s="14">
        <v>66434.48367050113</v>
      </c>
      <c r="I28" s="30">
        <v>0.7091942831728631</v>
      </c>
    </row>
    <row r="29" spans="1:9" ht="12.75">
      <c r="A29" s="2" t="s">
        <v>36</v>
      </c>
      <c r="B29" s="8" t="s">
        <v>21</v>
      </c>
      <c r="C29" s="8" t="s">
        <v>21</v>
      </c>
      <c r="D29" s="14">
        <v>4150</v>
      </c>
      <c r="E29" s="8" t="s">
        <v>21</v>
      </c>
      <c r="F29" s="8" t="s">
        <v>21</v>
      </c>
      <c r="G29" s="14">
        <v>4150</v>
      </c>
      <c r="H29" s="14">
        <v>3292.344307814359</v>
      </c>
      <c r="I29" s="30">
        <v>0.7933359777865926</v>
      </c>
    </row>
    <row r="30" spans="1:9" ht="12.75">
      <c r="A30" s="11" t="s">
        <v>37</v>
      </c>
      <c r="B30" s="16">
        <f>SUM(B27:B29)</f>
        <v>3000</v>
      </c>
      <c r="C30" s="16">
        <f>SUM(C27:C29)</f>
        <v>500</v>
      </c>
      <c r="D30" s="16">
        <f>SUM(D27:D29)</f>
        <v>96351</v>
      </c>
      <c r="E30" s="12" t="s">
        <v>21</v>
      </c>
      <c r="F30" s="12" t="s">
        <v>21</v>
      </c>
      <c r="G30" s="16">
        <f>SUM(G27:G29)</f>
        <v>99851</v>
      </c>
      <c r="H30" s="16">
        <f>SUM(H27:H29)</f>
        <v>72769.45175675838</v>
      </c>
      <c r="I30" s="31">
        <f>H30/$G30</f>
        <v>0.7287804003641264</v>
      </c>
    </row>
    <row r="31" spans="2:9" ht="12.75">
      <c r="B31" s="8"/>
      <c r="C31" s="8"/>
      <c r="D31" s="8"/>
      <c r="E31" s="8"/>
      <c r="F31" s="8"/>
      <c r="G31" s="8"/>
      <c r="H31" s="8"/>
      <c r="I31" s="28"/>
    </row>
    <row r="32" spans="1:9" ht="12.75" hidden="1">
      <c r="A32" s="2" t="s">
        <v>38</v>
      </c>
      <c r="B32" s="8" t="s">
        <v>21</v>
      </c>
      <c r="C32" s="8" t="s">
        <v>21</v>
      </c>
      <c r="D32" s="8" t="s">
        <v>21</v>
      </c>
      <c r="E32" s="8" t="s">
        <v>21</v>
      </c>
      <c r="F32" s="8" t="s">
        <v>21</v>
      </c>
      <c r="G32" s="8" t="s">
        <v>21</v>
      </c>
      <c r="H32" s="8" t="s">
        <v>21</v>
      </c>
      <c r="I32" s="28" t="s">
        <v>21</v>
      </c>
    </row>
    <row r="33" spans="1:9" ht="12.75" hidden="1">
      <c r="A33" s="2" t="s">
        <v>39</v>
      </c>
      <c r="B33" s="8" t="s">
        <v>21</v>
      </c>
      <c r="C33" s="8" t="s">
        <v>21</v>
      </c>
      <c r="D33" s="8" t="s">
        <v>21</v>
      </c>
      <c r="E33" s="8" t="s">
        <v>21</v>
      </c>
      <c r="F33" s="8" t="s">
        <v>21</v>
      </c>
      <c r="G33" s="8" t="s">
        <v>21</v>
      </c>
      <c r="H33" s="8" t="s">
        <v>21</v>
      </c>
      <c r="I33" s="28" t="s">
        <v>21</v>
      </c>
    </row>
    <row r="34" spans="1:9" ht="12.75" hidden="1">
      <c r="A34" s="2" t="s">
        <v>40</v>
      </c>
      <c r="B34" s="8" t="s">
        <v>21</v>
      </c>
      <c r="C34" s="8" t="s">
        <v>21</v>
      </c>
      <c r="D34" s="8" t="s">
        <v>21</v>
      </c>
      <c r="E34" s="8" t="s">
        <v>21</v>
      </c>
      <c r="F34" s="8" t="s">
        <v>21</v>
      </c>
      <c r="G34" s="8" t="s">
        <v>21</v>
      </c>
      <c r="H34" s="8" t="s">
        <v>21</v>
      </c>
      <c r="I34" s="28" t="s">
        <v>21</v>
      </c>
    </row>
    <row r="35" spans="1:9" ht="12.75" hidden="1">
      <c r="A35" s="2" t="s">
        <v>41</v>
      </c>
      <c r="B35" s="8" t="s">
        <v>21</v>
      </c>
      <c r="C35" s="8" t="s">
        <v>21</v>
      </c>
      <c r="D35" s="8" t="s">
        <v>21</v>
      </c>
      <c r="E35" s="8" t="s">
        <v>21</v>
      </c>
      <c r="F35" s="8" t="s">
        <v>21</v>
      </c>
      <c r="G35" s="8" t="s">
        <v>21</v>
      </c>
      <c r="H35" s="8" t="s">
        <v>21</v>
      </c>
      <c r="I35" s="28" t="s">
        <v>21</v>
      </c>
    </row>
    <row r="36" spans="1:9" ht="12.75" hidden="1">
      <c r="A36" s="11" t="s">
        <v>42</v>
      </c>
      <c r="B36" s="12" t="s">
        <v>21</v>
      </c>
      <c r="C36" s="12" t="s">
        <v>21</v>
      </c>
      <c r="D36" s="12" t="s">
        <v>21</v>
      </c>
      <c r="E36" s="12" t="s">
        <v>21</v>
      </c>
      <c r="F36" s="12" t="s">
        <v>21</v>
      </c>
      <c r="G36" s="12" t="s">
        <v>21</v>
      </c>
      <c r="H36" s="12" t="s">
        <v>21</v>
      </c>
      <c r="I36" s="29" t="s">
        <v>21</v>
      </c>
    </row>
    <row r="37" spans="2:9" ht="12.75" hidden="1">
      <c r="B37" s="8"/>
      <c r="C37" s="8"/>
      <c r="D37" s="8"/>
      <c r="E37" s="8"/>
      <c r="F37" s="8"/>
      <c r="G37" s="8"/>
      <c r="H37" s="8"/>
      <c r="I37" s="28"/>
    </row>
    <row r="38" spans="1:9" ht="12.75" hidden="1">
      <c r="A38" s="11" t="s">
        <v>43</v>
      </c>
      <c r="B38" s="12" t="s">
        <v>21</v>
      </c>
      <c r="C38" s="12" t="s">
        <v>21</v>
      </c>
      <c r="D38" s="12" t="s">
        <v>21</v>
      </c>
      <c r="E38" s="12" t="s">
        <v>21</v>
      </c>
      <c r="F38" s="12" t="s">
        <v>21</v>
      </c>
      <c r="G38" s="12" t="s">
        <v>21</v>
      </c>
      <c r="H38" s="12" t="s">
        <v>21</v>
      </c>
      <c r="I38" s="29" t="s">
        <v>21</v>
      </c>
    </row>
    <row r="39" spans="2:9" ht="12.75" hidden="1">
      <c r="B39" s="8"/>
      <c r="C39" s="8"/>
      <c r="D39" s="8"/>
      <c r="E39" s="8"/>
      <c r="F39" s="8"/>
      <c r="G39" s="8"/>
      <c r="H39" s="8"/>
      <c r="I39" s="28"/>
    </row>
    <row r="40" spans="1:9" ht="12.75" hidden="1">
      <c r="A40" s="2" t="s">
        <v>44</v>
      </c>
      <c r="B40" s="8" t="s">
        <v>21</v>
      </c>
      <c r="C40" s="8" t="s">
        <v>21</v>
      </c>
      <c r="D40" s="8" t="s">
        <v>21</v>
      </c>
      <c r="E40" s="8" t="s">
        <v>21</v>
      </c>
      <c r="F40" s="8" t="s">
        <v>21</v>
      </c>
      <c r="G40" s="8" t="s">
        <v>21</v>
      </c>
      <c r="H40" s="8" t="s">
        <v>21</v>
      </c>
      <c r="I40" s="28" t="s">
        <v>21</v>
      </c>
    </row>
    <row r="41" spans="1:9" ht="12.75">
      <c r="A41" s="2" t="s">
        <v>45</v>
      </c>
      <c r="B41" s="8" t="s">
        <v>21</v>
      </c>
      <c r="C41" s="14">
        <v>38391</v>
      </c>
      <c r="D41" s="8" t="s">
        <v>21</v>
      </c>
      <c r="E41" s="8" t="s">
        <v>21</v>
      </c>
      <c r="F41" s="8" t="s">
        <v>21</v>
      </c>
      <c r="G41" s="14">
        <v>38391</v>
      </c>
      <c r="H41" s="14">
        <v>27688.146839277342</v>
      </c>
      <c r="I41" s="30">
        <v>0.7212145252605388</v>
      </c>
    </row>
    <row r="42" spans="1:9" ht="12.75">
      <c r="A42" s="2" t="s">
        <v>46</v>
      </c>
      <c r="B42" s="8" t="s">
        <v>21</v>
      </c>
      <c r="C42" s="8" t="s">
        <v>21</v>
      </c>
      <c r="D42" s="14">
        <v>125000</v>
      </c>
      <c r="E42" s="8" t="s">
        <v>21</v>
      </c>
      <c r="F42" s="8" t="s">
        <v>21</v>
      </c>
      <c r="G42" s="14">
        <v>125000</v>
      </c>
      <c r="H42" s="14">
        <v>75126.51304797278</v>
      </c>
      <c r="I42" s="30">
        <v>0.6010121043837823</v>
      </c>
    </row>
    <row r="43" spans="1:9" ht="12.75">
      <c r="A43" s="2" t="s">
        <v>47</v>
      </c>
      <c r="B43" s="8" t="s">
        <v>21</v>
      </c>
      <c r="C43" s="8" t="s">
        <v>21</v>
      </c>
      <c r="D43" s="14">
        <v>2000</v>
      </c>
      <c r="E43" s="8" t="s">
        <v>21</v>
      </c>
      <c r="F43" s="8" t="s">
        <v>21</v>
      </c>
      <c r="G43" s="14">
        <v>2000</v>
      </c>
      <c r="H43" s="14">
        <v>2404.048417535129</v>
      </c>
      <c r="I43" s="30">
        <v>1.2020242087675646</v>
      </c>
    </row>
    <row r="44" spans="1:9" ht="12.75" hidden="1">
      <c r="A44" s="2" t="s">
        <v>48</v>
      </c>
      <c r="B44" s="8" t="s">
        <v>21</v>
      </c>
      <c r="C44" s="8" t="s">
        <v>21</v>
      </c>
      <c r="D44" s="8" t="s">
        <v>21</v>
      </c>
      <c r="E44" s="8" t="s">
        <v>21</v>
      </c>
      <c r="F44" s="8" t="s">
        <v>21</v>
      </c>
      <c r="G44" s="8" t="s">
        <v>21</v>
      </c>
      <c r="H44" s="8" t="s">
        <v>21</v>
      </c>
      <c r="I44" s="28" t="s">
        <v>21</v>
      </c>
    </row>
    <row r="45" spans="1:9" ht="12.75">
      <c r="A45" s="2" t="s">
        <v>49</v>
      </c>
      <c r="B45" s="8" t="s">
        <v>21</v>
      </c>
      <c r="C45" s="8" t="s">
        <v>21</v>
      </c>
      <c r="D45" s="14">
        <v>300</v>
      </c>
      <c r="E45" s="8" t="s">
        <v>21</v>
      </c>
      <c r="F45" s="8" t="s">
        <v>21</v>
      </c>
      <c r="G45" s="14">
        <v>300</v>
      </c>
      <c r="H45" s="14">
        <v>1501.929248855072</v>
      </c>
      <c r="I45" s="30">
        <v>5.006430829516907</v>
      </c>
    </row>
    <row r="46" spans="1:9" ht="12.75">
      <c r="A46" s="2" t="s">
        <v>50</v>
      </c>
      <c r="B46" s="8" t="s">
        <v>21</v>
      </c>
      <c r="C46" s="14">
        <v>149</v>
      </c>
      <c r="D46" s="14">
        <v>580</v>
      </c>
      <c r="E46" s="8" t="s">
        <v>21</v>
      </c>
      <c r="F46" s="8" t="s">
        <v>21</v>
      </c>
      <c r="G46" s="14">
        <v>729</v>
      </c>
      <c r="H46" s="14">
        <v>192.78064260214202</v>
      </c>
      <c r="I46" s="30">
        <v>0.2644453259288642</v>
      </c>
    </row>
    <row r="47" spans="1:9" ht="12.75" hidden="1">
      <c r="A47" s="2" t="s">
        <v>51</v>
      </c>
      <c r="B47" s="8" t="s">
        <v>21</v>
      </c>
      <c r="C47" s="8" t="s">
        <v>21</v>
      </c>
      <c r="D47" s="8" t="s">
        <v>21</v>
      </c>
      <c r="E47" s="8" t="s">
        <v>21</v>
      </c>
      <c r="F47" s="8" t="s">
        <v>21</v>
      </c>
      <c r="G47" s="8" t="s">
        <v>21</v>
      </c>
      <c r="H47" s="8" t="s">
        <v>21</v>
      </c>
      <c r="I47" s="28" t="s">
        <v>21</v>
      </c>
    </row>
    <row r="48" spans="1:9" ht="12.75" hidden="1">
      <c r="A48" s="2" t="s">
        <v>52</v>
      </c>
      <c r="B48" s="8" t="s">
        <v>21</v>
      </c>
      <c r="C48" s="8" t="s">
        <v>21</v>
      </c>
      <c r="D48" s="8" t="s">
        <v>21</v>
      </c>
      <c r="E48" s="8" t="s">
        <v>21</v>
      </c>
      <c r="F48" s="8" t="s">
        <v>21</v>
      </c>
      <c r="G48" s="8" t="s">
        <v>21</v>
      </c>
      <c r="H48" s="8" t="s">
        <v>21</v>
      </c>
      <c r="I48" s="28" t="s">
        <v>21</v>
      </c>
    </row>
    <row r="49" spans="1:9" ht="12.75">
      <c r="A49" s="11" t="s">
        <v>53</v>
      </c>
      <c r="B49" s="12" t="s">
        <v>21</v>
      </c>
      <c r="C49" s="16">
        <f>SUM(C40:C48)</f>
        <v>38540</v>
      </c>
      <c r="D49" s="16">
        <f>SUM(D40:D48)</f>
        <v>127880</v>
      </c>
      <c r="E49" s="12" t="s">
        <v>21</v>
      </c>
      <c r="F49" s="12" t="s">
        <v>21</v>
      </c>
      <c r="G49" s="16">
        <f>SUM(G40:G48)</f>
        <v>166420</v>
      </c>
      <c r="H49" s="16">
        <f>SUM(H40:H48)</f>
        <v>106913.41819624246</v>
      </c>
      <c r="I49" s="31">
        <f>H49/$G49</f>
        <v>0.6424313075125734</v>
      </c>
    </row>
    <row r="50" spans="2:9" ht="12.75">
      <c r="B50" s="8"/>
      <c r="C50" s="8"/>
      <c r="D50" s="8"/>
      <c r="E50" s="8"/>
      <c r="F50" s="8"/>
      <c r="G50" s="8"/>
      <c r="H50" s="8"/>
      <c r="I50" s="28"/>
    </row>
    <row r="51" spans="1:9" ht="12.75" hidden="1">
      <c r="A51" s="11" t="s">
        <v>54</v>
      </c>
      <c r="B51" s="12" t="s">
        <v>21</v>
      </c>
      <c r="C51" s="12" t="s">
        <v>21</v>
      </c>
      <c r="D51" s="12" t="s">
        <v>21</v>
      </c>
      <c r="E51" s="12" t="s">
        <v>21</v>
      </c>
      <c r="F51" s="12" t="s">
        <v>21</v>
      </c>
      <c r="G51" s="12" t="s">
        <v>21</v>
      </c>
      <c r="H51" s="12" t="s">
        <v>21</v>
      </c>
      <c r="I51" s="29" t="s">
        <v>21</v>
      </c>
    </row>
    <row r="52" spans="2:9" ht="12.75" hidden="1">
      <c r="B52" s="8"/>
      <c r="C52" s="8"/>
      <c r="D52" s="8"/>
      <c r="E52" s="8"/>
      <c r="F52" s="8"/>
      <c r="G52" s="8"/>
      <c r="H52" s="8"/>
      <c r="I52" s="28"/>
    </row>
    <row r="53" spans="1:9" ht="12.75" hidden="1">
      <c r="A53" s="2" t="s">
        <v>55</v>
      </c>
      <c r="B53" s="8" t="s">
        <v>21</v>
      </c>
      <c r="C53" s="8" t="s">
        <v>21</v>
      </c>
      <c r="D53" s="8" t="s">
        <v>21</v>
      </c>
      <c r="E53" s="8" t="s">
        <v>21</v>
      </c>
      <c r="F53" s="8" t="s">
        <v>21</v>
      </c>
      <c r="G53" s="8" t="s">
        <v>21</v>
      </c>
      <c r="H53" s="8" t="s">
        <v>21</v>
      </c>
      <c r="I53" s="28" t="s">
        <v>21</v>
      </c>
    </row>
    <row r="54" spans="1:9" ht="12.75" hidden="1">
      <c r="A54" s="2" t="s">
        <v>56</v>
      </c>
      <c r="B54" s="8" t="s">
        <v>21</v>
      </c>
      <c r="C54" s="8" t="s">
        <v>21</v>
      </c>
      <c r="D54" s="8" t="s">
        <v>21</v>
      </c>
      <c r="E54" s="8" t="s">
        <v>21</v>
      </c>
      <c r="F54" s="8" t="s">
        <v>21</v>
      </c>
      <c r="G54" s="8" t="s">
        <v>21</v>
      </c>
      <c r="H54" s="8" t="s">
        <v>21</v>
      </c>
      <c r="I54" s="28" t="s">
        <v>21</v>
      </c>
    </row>
    <row r="55" spans="1:9" ht="12.75">
      <c r="A55" s="2" t="s">
        <v>57</v>
      </c>
      <c r="B55" s="8" t="s">
        <v>21</v>
      </c>
      <c r="C55" s="8" t="s">
        <v>21</v>
      </c>
      <c r="D55" s="14">
        <v>55000</v>
      </c>
      <c r="E55" s="8" t="s">
        <v>21</v>
      </c>
      <c r="F55" s="8" t="s">
        <v>21</v>
      </c>
      <c r="G55" s="14">
        <v>55000</v>
      </c>
      <c r="H55" s="8" t="s">
        <v>21</v>
      </c>
      <c r="I55" s="28" t="s">
        <v>21</v>
      </c>
    </row>
    <row r="56" spans="1:9" ht="12.75" hidden="1">
      <c r="A56" s="2" t="s">
        <v>58</v>
      </c>
      <c r="B56" s="8" t="s">
        <v>21</v>
      </c>
      <c r="C56" s="8" t="s">
        <v>21</v>
      </c>
      <c r="D56" s="8" t="s">
        <v>21</v>
      </c>
      <c r="E56" s="8" t="s">
        <v>21</v>
      </c>
      <c r="F56" s="8" t="s">
        <v>21</v>
      </c>
      <c r="G56" s="8" t="s">
        <v>21</v>
      </c>
      <c r="H56" s="8" t="s">
        <v>21</v>
      </c>
      <c r="I56" s="28" t="s">
        <v>21</v>
      </c>
    </row>
    <row r="57" spans="1:9" ht="12.75" hidden="1">
      <c r="A57" s="2" t="s">
        <v>59</v>
      </c>
      <c r="B57" s="8" t="s">
        <v>21</v>
      </c>
      <c r="C57" s="8" t="s">
        <v>21</v>
      </c>
      <c r="D57" s="8" t="s">
        <v>21</v>
      </c>
      <c r="E57" s="8" t="s">
        <v>21</v>
      </c>
      <c r="F57" s="8" t="s">
        <v>21</v>
      </c>
      <c r="G57" s="8" t="s">
        <v>21</v>
      </c>
      <c r="H57" s="8" t="s">
        <v>21</v>
      </c>
      <c r="I57" s="28" t="s">
        <v>21</v>
      </c>
    </row>
    <row r="58" spans="1:9" ht="12.75">
      <c r="A58" s="11" t="s">
        <v>60</v>
      </c>
      <c r="B58" s="12" t="s">
        <v>21</v>
      </c>
      <c r="C58" s="12" t="s">
        <v>21</v>
      </c>
      <c r="D58" s="16">
        <f>SUM(D53:D57)</f>
        <v>55000</v>
      </c>
      <c r="E58" s="12" t="s">
        <v>21</v>
      </c>
      <c r="F58" s="12" t="s">
        <v>21</v>
      </c>
      <c r="G58" s="16">
        <f>SUM(G53:G57)</f>
        <v>55000</v>
      </c>
      <c r="H58" s="12" t="s">
        <v>21</v>
      </c>
      <c r="I58" s="29" t="s">
        <v>21</v>
      </c>
    </row>
    <row r="59" spans="2:9" ht="12.75">
      <c r="B59" s="8"/>
      <c r="C59" s="8"/>
      <c r="D59" s="8"/>
      <c r="E59" s="8"/>
      <c r="F59" s="8"/>
      <c r="G59" s="8"/>
      <c r="H59" s="8"/>
      <c r="I59" s="28"/>
    </row>
    <row r="60" spans="1:9" ht="12.75" hidden="1">
      <c r="A60" s="2" t="s">
        <v>61</v>
      </c>
      <c r="B60" s="8" t="s">
        <v>21</v>
      </c>
      <c r="C60" s="8" t="s">
        <v>21</v>
      </c>
      <c r="D60" s="8" t="s">
        <v>21</v>
      </c>
      <c r="E60" s="8" t="s">
        <v>21</v>
      </c>
      <c r="F60" s="8" t="s">
        <v>21</v>
      </c>
      <c r="G60" s="8" t="s">
        <v>21</v>
      </c>
      <c r="H60" s="8" t="s">
        <v>21</v>
      </c>
      <c r="I60" s="28" t="s">
        <v>21</v>
      </c>
    </row>
    <row r="61" spans="1:9" ht="12.75" hidden="1">
      <c r="A61" s="2" t="s">
        <v>62</v>
      </c>
      <c r="B61" s="8" t="s">
        <v>21</v>
      </c>
      <c r="C61" s="8" t="s">
        <v>21</v>
      </c>
      <c r="D61" s="8" t="s">
        <v>21</v>
      </c>
      <c r="E61" s="8" t="s">
        <v>21</v>
      </c>
      <c r="F61" s="8" t="s">
        <v>21</v>
      </c>
      <c r="G61" s="8" t="s">
        <v>21</v>
      </c>
      <c r="H61" s="8" t="s">
        <v>21</v>
      </c>
      <c r="I61" s="28" t="s">
        <v>21</v>
      </c>
    </row>
    <row r="62" spans="1:9" ht="12.75">
      <c r="A62" s="18" t="s">
        <v>63</v>
      </c>
      <c r="B62" s="8" t="s">
        <v>21</v>
      </c>
      <c r="C62" s="8" t="s">
        <v>21</v>
      </c>
      <c r="D62" s="8" t="s">
        <v>21</v>
      </c>
      <c r="E62" s="14">
        <v>3200</v>
      </c>
      <c r="F62" s="8" t="s">
        <v>21</v>
      </c>
      <c r="G62" s="14">
        <v>3200</v>
      </c>
      <c r="H62" s="14">
        <v>1961.7035087086656</v>
      </c>
      <c r="I62" s="30">
        <v>0.613032346471458</v>
      </c>
    </row>
    <row r="63" spans="1:9" ht="12.75">
      <c r="A63" s="11" t="s">
        <v>64</v>
      </c>
      <c r="B63" s="12" t="s">
        <v>21</v>
      </c>
      <c r="C63" s="12" t="s">
        <v>21</v>
      </c>
      <c r="D63" s="12" t="s">
        <v>21</v>
      </c>
      <c r="E63" s="16">
        <f>SUM(E60:E62)</f>
        <v>3200</v>
      </c>
      <c r="F63" s="12" t="s">
        <v>21</v>
      </c>
      <c r="G63" s="16">
        <f>SUM(G60:G62)</f>
        <v>3200</v>
      </c>
      <c r="H63" s="16">
        <f>SUM(H60:H62)</f>
        <v>1961.7035087086656</v>
      </c>
      <c r="I63" s="31">
        <f>H63/$G63</f>
        <v>0.613032346471458</v>
      </c>
    </row>
    <row r="64" spans="2:9" ht="12.75">
      <c r="B64" s="8"/>
      <c r="C64" s="8"/>
      <c r="D64" s="8"/>
      <c r="E64" s="8"/>
      <c r="F64" s="8"/>
      <c r="G64" s="8"/>
      <c r="H64" s="8"/>
      <c r="I64" s="28"/>
    </row>
    <row r="65" spans="1:9" ht="12.75" hidden="1">
      <c r="A65" s="11" t="s">
        <v>65</v>
      </c>
      <c r="B65" s="12" t="s">
        <v>21</v>
      </c>
      <c r="C65" s="12" t="s">
        <v>21</v>
      </c>
      <c r="D65" s="12" t="s">
        <v>21</v>
      </c>
      <c r="E65" s="12" t="s">
        <v>21</v>
      </c>
      <c r="F65" s="12" t="s">
        <v>21</v>
      </c>
      <c r="G65" s="12" t="s">
        <v>21</v>
      </c>
      <c r="H65" s="12" t="s">
        <v>21</v>
      </c>
      <c r="I65" s="29" t="s">
        <v>21</v>
      </c>
    </row>
    <row r="66" spans="2:9" ht="12.75" hidden="1">
      <c r="B66" s="8"/>
      <c r="C66" s="8"/>
      <c r="D66" s="8"/>
      <c r="E66" s="8"/>
      <c r="F66" s="8"/>
      <c r="G66" s="8"/>
      <c r="H66" s="8"/>
      <c r="I66" s="28"/>
    </row>
    <row r="67" spans="1:9" ht="12.75" hidden="1">
      <c r="A67" s="2" t="s">
        <v>66</v>
      </c>
      <c r="B67" s="8" t="s">
        <v>21</v>
      </c>
      <c r="C67" s="8" t="s">
        <v>21</v>
      </c>
      <c r="D67" s="8" t="s">
        <v>21</v>
      </c>
      <c r="E67" s="8" t="s">
        <v>21</v>
      </c>
      <c r="F67" s="8" t="s">
        <v>21</v>
      </c>
      <c r="G67" s="8" t="s">
        <v>21</v>
      </c>
      <c r="H67" s="8" t="s">
        <v>21</v>
      </c>
      <c r="I67" s="28" t="s">
        <v>21</v>
      </c>
    </row>
    <row r="68" spans="1:9" ht="12.75" hidden="1">
      <c r="A68" s="2" t="s">
        <v>67</v>
      </c>
      <c r="B68" s="8" t="s">
        <v>21</v>
      </c>
      <c r="C68" s="8" t="s">
        <v>21</v>
      </c>
      <c r="D68" s="8" t="s">
        <v>21</v>
      </c>
      <c r="E68" s="8" t="s">
        <v>21</v>
      </c>
      <c r="F68" s="8" t="s">
        <v>21</v>
      </c>
      <c r="G68" s="8" t="s">
        <v>21</v>
      </c>
      <c r="H68" s="8" t="s">
        <v>21</v>
      </c>
      <c r="I68" s="28" t="s">
        <v>21</v>
      </c>
    </row>
    <row r="69" spans="1:9" ht="12.75" hidden="1">
      <c r="A69" s="11" t="s">
        <v>68</v>
      </c>
      <c r="B69" s="12" t="s">
        <v>21</v>
      </c>
      <c r="C69" s="12" t="s">
        <v>21</v>
      </c>
      <c r="D69" s="12" t="s">
        <v>21</v>
      </c>
      <c r="E69" s="12" t="s">
        <v>21</v>
      </c>
      <c r="F69" s="12" t="s">
        <v>21</v>
      </c>
      <c r="G69" s="12" t="s">
        <v>21</v>
      </c>
      <c r="H69" s="12" t="s">
        <v>21</v>
      </c>
      <c r="I69" s="29" t="s">
        <v>21</v>
      </c>
    </row>
    <row r="70" spans="2:9" ht="12.75" hidden="1">
      <c r="B70" s="8"/>
      <c r="C70" s="8"/>
      <c r="D70" s="8"/>
      <c r="E70" s="8"/>
      <c r="F70" s="8"/>
      <c r="G70" s="8"/>
      <c r="H70" s="8"/>
      <c r="I70" s="28"/>
    </row>
    <row r="71" spans="1:9" ht="12.75" hidden="1">
      <c r="A71" s="2" t="s">
        <v>69</v>
      </c>
      <c r="B71" s="8" t="s">
        <v>21</v>
      </c>
      <c r="C71" s="8" t="s">
        <v>21</v>
      </c>
      <c r="D71" s="8" t="s">
        <v>21</v>
      </c>
      <c r="E71" s="8" t="s">
        <v>21</v>
      </c>
      <c r="F71" s="8" t="s">
        <v>21</v>
      </c>
      <c r="G71" s="8" t="s">
        <v>21</v>
      </c>
      <c r="H71" s="8" t="s">
        <v>21</v>
      </c>
      <c r="I71" s="28" t="s">
        <v>21</v>
      </c>
    </row>
    <row r="72" spans="1:9" ht="12.75" hidden="1">
      <c r="A72" s="2" t="s">
        <v>70</v>
      </c>
      <c r="B72" s="8" t="s">
        <v>21</v>
      </c>
      <c r="C72" s="8" t="s">
        <v>21</v>
      </c>
      <c r="D72" s="8" t="s">
        <v>21</v>
      </c>
      <c r="E72" s="8" t="s">
        <v>21</v>
      </c>
      <c r="F72" s="8" t="s">
        <v>21</v>
      </c>
      <c r="G72" s="8" t="s">
        <v>21</v>
      </c>
      <c r="H72" s="8" t="s">
        <v>21</v>
      </c>
      <c r="I72" s="28" t="s">
        <v>21</v>
      </c>
    </row>
    <row r="73" spans="1:9" ht="12.75" hidden="1">
      <c r="A73" s="2" t="s">
        <v>71</v>
      </c>
      <c r="B73" s="8" t="s">
        <v>21</v>
      </c>
      <c r="C73" s="8" t="s">
        <v>21</v>
      </c>
      <c r="D73" s="8" t="s">
        <v>21</v>
      </c>
      <c r="E73" s="8" t="s">
        <v>21</v>
      </c>
      <c r="F73" s="8" t="s">
        <v>21</v>
      </c>
      <c r="G73" s="8" t="s">
        <v>21</v>
      </c>
      <c r="H73" s="8" t="s">
        <v>21</v>
      </c>
      <c r="I73" s="28" t="s">
        <v>21</v>
      </c>
    </row>
    <row r="74" spans="1:9" ht="12.75" hidden="1">
      <c r="A74" s="2" t="s">
        <v>72</v>
      </c>
      <c r="B74" s="8" t="s">
        <v>21</v>
      </c>
      <c r="C74" s="8" t="s">
        <v>21</v>
      </c>
      <c r="D74" s="8" t="s">
        <v>21</v>
      </c>
      <c r="E74" s="8" t="s">
        <v>21</v>
      </c>
      <c r="F74" s="8" t="s">
        <v>21</v>
      </c>
      <c r="G74" s="8" t="s">
        <v>21</v>
      </c>
      <c r="H74" s="8" t="s">
        <v>21</v>
      </c>
      <c r="I74" s="28" t="s">
        <v>21</v>
      </c>
    </row>
    <row r="75" spans="1:9" ht="12.75" hidden="1">
      <c r="A75" s="2" t="s">
        <v>73</v>
      </c>
      <c r="B75" s="8" t="s">
        <v>21</v>
      </c>
      <c r="C75" s="8" t="s">
        <v>21</v>
      </c>
      <c r="D75" s="8" t="s">
        <v>21</v>
      </c>
      <c r="E75" s="8" t="s">
        <v>21</v>
      </c>
      <c r="F75" s="8" t="s">
        <v>21</v>
      </c>
      <c r="G75" s="8" t="s">
        <v>21</v>
      </c>
      <c r="H75" s="8" t="s">
        <v>21</v>
      </c>
      <c r="I75" s="28" t="s">
        <v>21</v>
      </c>
    </row>
    <row r="76" spans="1:9" ht="12.75" hidden="1">
      <c r="A76" s="2" t="s">
        <v>74</v>
      </c>
      <c r="B76" s="8" t="s">
        <v>21</v>
      </c>
      <c r="C76" s="8" t="s">
        <v>21</v>
      </c>
      <c r="D76" s="8" t="s">
        <v>21</v>
      </c>
      <c r="E76" s="8" t="s">
        <v>21</v>
      </c>
      <c r="F76" s="8" t="s">
        <v>21</v>
      </c>
      <c r="G76" s="8" t="s">
        <v>21</v>
      </c>
      <c r="H76" s="8" t="s">
        <v>21</v>
      </c>
      <c r="I76" s="28" t="s">
        <v>21</v>
      </c>
    </row>
    <row r="77" spans="1:9" ht="12.75" hidden="1">
      <c r="A77" s="2" t="s">
        <v>75</v>
      </c>
      <c r="B77" s="8" t="s">
        <v>21</v>
      </c>
      <c r="C77" s="8" t="s">
        <v>21</v>
      </c>
      <c r="D77" s="8" t="s">
        <v>21</v>
      </c>
      <c r="E77" s="8" t="s">
        <v>21</v>
      </c>
      <c r="F77" s="8" t="s">
        <v>21</v>
      </c>
      <c r="G77" s="8" t="s">
        <v>21</v>
      </c>
      <c r="H77" s="8" t="s">
        <v>21</v>
      </c>
      <c r="I77" s="28" t="s">
        <v>21</v>
      </c>
    </row>
    <row r="78" spans="1:9" ht="12.75" hidden="1">
      <c r="A78" s="2" t="s">
        <v>76</v>
      </c>
      <c r="B78" s="8" t="s">
        <v>21</v>
      </c>
      <c r="C78" s="8" t="s">
        <v>21</v>
      </c>
      <c r="D78" s="8" t="s">
        <v>21</v>
      </c>
      <c r="E78" s="8" t="s">
        <v>21</v>
      </c>
      <c r="F78" s="8" t="s">
        <v>21</v>
      </c>
      <c r="G78" s="8" t="s">
        <v>21</v>
      </c>
      <c r="H78" s="8" t="s">
        <v>21</v>
      </c>
      <c r="I78" s="28" t="s">
        <v>21</v>
      </c>
    </row>
    <row r="79" spans="1:9" ht="12.75" hidden="1">
      <c r="A79" s="11" t="s">
        <v>77</v>
      </c>
      <c r="B79" s="12" t="s">
        <v>21</v>
      </c>
      <c r="C79" s="12" t="s">
        <v>21</v>
      </c>
      <c r="D79" s="12" t="s">
        <v>21</v>
      </c>
      <c r="E79" s="12" t="s">
        <v>21</v>
      </c>
      <c r="F79" s="12" t="s">
        <v>21</v>
      </c>
      <c r="G79" s="12" t="s">
        <v>21</v>
      </c>
      <c r="H79" s="12" t="s">
        <v>21</v>
      </c>
      <c r="I79" s="29" t="s">
        <v>21</v>
      </c>
    </row>
    <row r="80" spans="2:9" ht="12.75" hidden="1">
      <c r="B80" s="8"/>
      <c r="C80" s="8"/>
      <c r="D80" s="8"/>
      <c r="E80" s="8"/>
      <c r="F80" s="8"/>
      <c r="G80" s="8"/>
      <c r="H80" s="8"/>
      <c r="I80" s="28"/>
    </row>
    <row r="81" spans="1:9" ht="12.75" hidden="1">
      <c r="A81" s="2" t="s">
        <v>78</v>
      </c>
      <c r="B81" s="8" t="s">
        <v>21</v>
      </c>
      <c r="C81" s="8" t="s">
        <v>21</v>
      </c>
      <c r="D81" s="8" t="s">
        <v>21</v>
      </c>
      <c r="E81" s="8" t="s">
        <v>21</v>
      </c>
      <c r="F81" s="8" t="s">
        <v>21</v>
      </c>
      <c r="G81" s="8" t="s">
        <v>21</v>
      </c>
      <c r="H81" s="8" t="s">
        <v>21</v>
      </c>
      <c r="I81" s="28" t="s">
        <v>21</v>
      </c>
    </row>
    <row r="82" spans="1:9" ht="12.75" hidden="1">
      <c r="A82" s="2" t="s">
        <v>79</v>
      </c>
      <c r="B82" s="8" t="s">
        <v>21</v>
      </c>
      <c r="C82" s="8" t="s">
        <v>21</v>
      </c>
      <c r="D82" s="8" t="s">
        <v>21</v>
      </c>
      <c r="E82" s="8" t="s">
        <v>21</v>
      </c>
      <c r="F82" s="8" t="s">
        <v>21</v>
      </c>
      <c r="G82" s="8" t="s">
        <v>21</v>
      </c>
      <c r="H82" s="8" t="s">
        <v>21</v>
      </c>
      <c r="I82" s="28" t="s">
        <v>21</v>
      </c>
    </row>
    <row r="83" spans="1:9" ht="12.75" hidden="1">
      <c r="A83" s="11" t="s">
        <v>80</v>
      </c>
      <c r="B83" s="12" t="s">
        <v>21</v>
      </c>
      <c r="C83" s="12" t="s">
        <v>21</v>
      </c>
      <c r="D83" s="12" t="s">
        <v>21</v>
      </c>
      <c r="E83" s="12" t="s">
        <v>21</v>
      </c>
      <c r="F83" s="12" t="s">
        <v>21</v>
      </c>
      <c r="G83" s="12" t="s">
        <v>21</v>
      </c>
      <c r="H83" s="12" t="s">
        <v>21</v>
      </c>
      <c r="I83" s="29" t="s">
        <v>21</v>
      </c>
    </row>
    <row r="84" spans="2:9" ht="12.75" hidden="1">
      <c r="B84" s="8"/>
      <c r="C84" s="8"/>
      <c r="D84" s="8"/>
      <c r="E84" s="8"/>
      <c r="F84" s="8"/>
      <c r="G84" s="8"/>
      <c r="H84" s="8"/>
      <c r="I84" s="28"/>
    </row>
    <row r="85" spans="1:9" ht="13.5" thickBot="1">
      <c r="A85" s="19" t="s">
        <v>81</v>
      </c>
      <c r="B85" s="21">
        <f>SUM(B12,B14,B16,B21,B23,B25,B30,B36,B38,B49,B51,B58,B63,B65,B69,B79,B83)</f>
        <v>3000</v>
      </c>
      <c r="C85" s="21">
        <f>SUM(C12,C14,C16,C21,C23,C25,C30,C36,C38,C49,C51,C58,C63,C65,C69,C79,C83)</f>
        <v>39040</v>
      </c>
      <c r="D85" s="21">
        <f>SUM(D12,D14,D16,D21,D23,D25,D30,D36,D38,D49,D51,D58,D63,D65,D69,D79,D83)</f>
        <v>715971</v>
      </c>
      <c r="E85" s="21">
        <f>SUM(E12,E14,E16,E21,E23,E25,E30,E36,E38,E49,E51,E58,E63,E65,E69,E79,E83)</f>
        <v>3200</v>
      </c>
      <c r="F85" s="20" t="s">
        <v>21</v>
      </c>
      <c r="G85" s="21">
        <f>SUM(G12,G14,G16,G21,G23,G25,G30,G36,G38,G49,G51,G58,G63,G65,G69,G79,G83)</f>
        <v>761211</v>
      </c>
      <c r="H85" s="21">
        <f>SUM(H12,H14,H16,H21,H23,H25,H30,H36,H38,H49,H51,H58,H63,H65,H69,H79,H83)</f>
        <v>298747.3645619223</v>
      </c>
      <c r="I85" s="32">
        <f>H85/$G85</f>
        <v>0.39246327833139866</v>
      </c>
    </row>
    <row r="86" ht="12.75">
      <c r="A86" s="2" t="s">
        <v>124</v>
      </c>
    </row>
    <row r="87" ht="12.75">
      <c r="A87" s="2" t="s">
        <v>125</v>
      </c>
    </row>
  </sheetData>
  <mergeCells count="5">
    <mergeCell ref="A3:I3"/>
    <mergeCell ref="A1:I1"/>
    <mergeCell ref="B5:G5"/>
    <mergeCell ref="H5:H6"/>
    <mergeCell ref="I5:I6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5116"/>
  <dimension ref="A1:J87"/>
  <sheetViews>
    <sheetView zoomScale="75" zoomScaleNormal="75" workbookViewId="0" topLeftCell="A4">
      <selection activeCell="A1" sqref="A1:I1"/>
    </sheetView>
  </sheetViews>
  <sheetFormatPr defaultColWidth="11.421875" defaultRowHeight="12.75"/>
  <cols>
    <col min="1" max="1" width="24.7109375" style="2" customWidth="1"/>
    <col min="2" max="9" width="13.7109375" style="2" customWidth="1"/>
    <col min="10" max="16384" width="11.421875" style="2" customWidth="1"/>
  </cols>
  <sheetData>
    <row r="1" spans="1:10" ht="18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1"/>
    </row>
    <row r="2" ht="12.75" customHeight="1"/>
    <row r="3" spans="1:9" ht="15">
      <c r="A3" s="91" t="s">
        <v>121</v>
      </c>
      <c r="B3" s="91"/>
      <c r="C3" s="91"/>
      <c r="D3" s="91"/>
      <c r="E3" s="91"/>
      <c r="F3" s="91"/>
      <c r="G3" s="91"/>
      <c r="H3" s="91"/>
      <c r="I3" s="91"/>
    </row>
    <row r="4" ht="12.75" customHeight="1" thickBot="1"/>
    <row r="5" spans="1:9" ht="12.75">
      <c r="A5" s="58" t="s">
        <v>1</v>
      </c>
      <c r="B5" s="82" t="s">
        <v>90</v>
      </c>
      <c r="C5" s="83"/>
      <c r="D5" s="83"/>
      <c r="E5" s="83"/>
      <c r="F5" s="83"/>
      <c r="G5" s="84"/>
      <c r="H5" s="92" t="s">
        <v>3</v>
      </c>
      <c r="I5" s="106" t="s">
        <v>83</v>
      </c>
    </row>
    <row r="6" spans="1:9" ht="12.75">
      <c r="A6" s="1" t="s">
        <v>4</v>
      </c>
      <c r="B6" s="3" t="s">
        <v>5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84</v>
      </c>
      <c r="H6" s="93"/>
      <c r="I6" s="107"/>
    </row>
    <row r="7" spans="1:9" ht="15" thickBot="1">
      <c r="A7" s="4"/>
      <c r="B7" s="5" t="s">
        <v>12</v>
      </c>
      <c r="C7" s="5" t="s">
        <v>14</v>
      </c>
      <c r="D7" s="5" t="s">
        <v>14</v>
      </c>
      <c r="E7" s="5" t="s">
        <v>15</v>
      </c>
      <c r="F7" s="5" t="s">
        <v>16</v>
      </c>
      <c r="G7" s="5" t="s">
        <v>17</v>
      </c>
      <c r="H7" s="5" t="s">
        <v>10</v>
      </c>
      <c r="I7" s="34" t="s">
        <v>108</v>
      </c>
    </row>
    <row r="8" spans="1:9" ht="12.75" hidden="1">
      <c r="A8" s="2" t="s">
        <v>20</v>
      </c>
      <c r="B8" s="8" t="s">
        <v>21</v>
      </c>
      <c r="C8" s="8" t="s">
        <v>21</v>
      </c>
      <c r="D8" s="8" t="s">
        <v>21</v>
      </c>
      <c r="E8" s="8" t="s">
        <v>21</v>
      </c>
      <c r="F8" s="8" t="s">
        <v>21</v>
      </c>
      <c r="G8" s="8" t="s">
        <v>21</v>
      </c>
      <c r="H8" s="8" t="s">
        <v>21</v>
      </c>
      <c r="I8" s="27" t="s">
        <v>21</v>
      </c>
    </row>
    <row r="9" spans="1:9" ht="12.75" hidden="1">
      <c r="A9" s="2" t="s">
        <v>22</v>
      </c>
      <c r="B9" s="8" t="s">
        <v>21</v>
      </c>
      <c r="C9" s="8" t="s">
        <v>21</v>
      </c>
      <c r="D9" s="8" t="s">
        <v>21</v>
      </c>
      <c r="E9" s="8" t="s">
        <v>21</v>
      </c>
      <c r="F9" s="8" t="s">
        <v>21</v>
      </c>
      <c r="G9" s="8" t="s">
        <v>21</v>
      </c>
      <c r="H9" s="8" t="s">
        <v>21</v>
      </c>
      <c r="I9" s="28" t="s">
        <v>21</v>
      </c>
    </row>
    <row r="10" spans="1:9" ht="12.75" hidden="1">
      <c r="A10" s="2" t="s">
        <v>23</v>
      </c>
      <c r="B10" s="8" t="s">
        <v>21</v>
      </c>
      <c r="C10" s="8" t="s">
        <v>21</v>
      </c>
      <c r="D10" s="8" t="s">
        <v>21</v>
      </c>
      <c r="E10" s="8" t="s">
        <v>21</v>
      </c>
      <c r="F10" s="8" t="s">
        <v>21</v>
      </c>
      <c r="G10" s="8" t="s">
        <v>21</v>
      </c>
      <c r="H10" s="8" t="s">
        <v>21</v>
      </c>
      <c r="I10" s="28" t="s">
        <v>21</v>
      </c>
    </row>
    <row r="11" spans="1:9" ht="12.75" hidden="1">
      <c r="A11" s="2" t="s">
        <v>24</v>
      </c>
      <c r="B11" s="8" t="s">
        <v>21</v>
      </c>
      <c r="C11" s="8" t="s">
        <v>21</v>
      </c>
      <c r="D11" s="8" t="s">
        <v>21</v>
      </c>
      <c r="E11" s="8" t="s">
        <v>21</v>
      </c>
      <c r="F11" s="8" t="s">
        <v>21</v>
      </c>
      <c r="G11" s="8" t="s">
        <v>21</v>
      </c>
      <c r="H11" s="8" t="s">
        <v>21</v>
      </c>
      <c r="I11" s="28" t="s">
        <v>21</v>
      </c>
    </row>
    <row r="12" spans="1:9" ht="12.75" hidden="1">
      <c r="A12" s="11" t="s">
        <v>25</v>
      </c>
      <c r="B12" s="12" t="s">
        <v>21</v>
      </c>
      <c r="C12" s="12" t="s">
        <v>21</v>
      </c>
      <c r="D12" s="12" t="s">
        <v>21</v>
      </c>
      <c r="E12" s="12" t="s">
        <v>21</v>
      </c>
      <c r="F12" s="12" t="s">
        <v>21</v>
      </c>
      <c r="G12" s="12" t="s">
        <v>21</v>
      </c>
      <c r="H12" s="12" t="s">
        <v>21</v>
      </c>
      <c r="I12" s="29" t="s">
        <v>21</v>
      </c>
    </row>
    <row r="13" spans="2:9" ht="12.75" hidden="1">
      <c r="B13" s="8"/>
      <c r="C13" s="8"/>
      <c r="D13" s="8"/>
      <c r="E13" s="8"/>
      <c r="F13" s="8"/>
      <c r="G13" s="8"/>
      <c r="H13" s="8"/>
      <c r="I13" s="28"/>
    </row>
    <row r="14" spans="1:9" ht="12.75">
      <c r="A14" s="11" t="s">
        <v>26</v>
      </c>
      <c r="B14" s="12" t="s">
        <v>21</v>
      </c>
      <c r="C14" s="12" t="s">
        <v>21</v>
      </c>
      <c r="D14" s="16">
        <v>2880</v>
      </c>
      <c r="E14" s="12" t="s">
        <v>21</v>
      </c>
      <c r="F14" s="12" t="s">
        <v>21</v>
      </c>
      <c r="G14" s="16">
        <v>2880</v>
      </c>
      <c r="H14" s="16">
        <v>3202.192492156792</v>
      </c>
      <c r="I14" s="31">
        <v>1.1118723931099972</v>
      </c>
    </row>
    <row r="15" spans="2:9" ht="12.75">
      <c r="B15" s="8"/>
      <c r="C15" s="8"/>
      <c r="D15" s="8"/>
      <c r="E15" s="8"/>
      <c r="F15" s="8"/>
      <c r="G15" s="8"/>
      <c r="H15" s="8"/>
      <c r="I15" s="28"/>
    </row>
    <row r="16" spans="1:9" ht="12.75" hidden="1">
      <c r="A16" s="11" t="s">
        <v>27</v>
      </c>
      <c r="B16" s="12" t="s">
        <v>21</v>
      </c>
      <c r="C16" s="12" t="s">
        <v>21</v>
      </c>
      <c r="D16" s="12" t="s">
        <v>21</v>
      </c>
      <c r="E16" s="12" t="s">
        <v>21</v>
      </c>
      <c r="F16" s="12" t="s">
        <v>21</v>
      </c>
      <c r="G16" s="12" t="s">
        <v>21</v>
      </c>
      <c r="H16" s="12" t="s">
        <v>21</v>
      </c>
      <c r="I16" s="29" t="s">
        <v>21</v>
      </c>
    </row>
    <row r="17" spans="2:9" ht="12.75" hidden="1">
      <c r="B17" s="8"/>
      <c r="C17" s="8"/>
      <c r="D17" s="8"/>
      <c r="E17" s="8"/>
      <c r="F17" s="8"/>
      <c r="G17" s="8"/>
      <c r="H17" s="8"/>
      <c r="I17" s="28"/>
    </row>
    <row r="18" spans="1:9" ht="12.75" hidden="1">
      <c r="A18" s="2" t="s">
        <v>28</v>
      </c>
      <c r="B18" s="8" t="s">
        <v>21</v>
      </c>
      <c r="C18" s="8" t="s">
        <v>21</v>
      </c>
      <c r="D18" s="8" t="s">
        <v>21</v>
      </c>
      <c r="E18" s="8" t="s">
        <v>21</v>
      </c>
      <c r="F18" s="8" t="s">
        <v>21</v>
      </c>
      <c r="G18" s="8" t="s">
        <v>21</v>
      </c>
      <c r="H18" s="8" t="s">
        <v>21</v>
      </c>
      <c r="I18" s="28" t="s">
        <v>21</v>
      </c>
    </row>
    <row r="19" spans="1:9" ht="12.75" hidden="1">
      <c r="A19" s="2" t="s">
        <v>29</v>
      </c>
      <c r="B19" s="8" t="s">
        <v>21</v>
      </c>
      <c r="C19" s="8" t="s">
        <v>21</v>
      </c>
      <c r="D19" s="8" t="s">
        <v>21</v>
      </c>
      <c r="E19" s="8" t="s">
        <v>21</v>
      </c>
      <c r="F19" s="8" t="s">
        <v>21</v>
      </c>
      <c r="G19" s="8" t="s">
        <v>21</v>
      </c>
      <c r="H19" s="8" t="s">
        <v>21</v>
      </c>
      <c r="I19" s="28" t="s">
        <v>21</v>
      </c>
    </row>
    <row r="20" spans="1:9" ht="12.75" hidden="1">
      <c r="A20" s="2" t="s">
        <v>30</v>
      </c>
      <c r="B20" s="8" t="s">
        <v>21</v>
      </c>
      <c r="C20" s="8" t="s">
        <v>21</v>
      </c>
      <c r="D20" s="8" t="s">
        <v>21</v>
      </c>
      <c r="E20" s="8" t="s">
        <v>21</v>
      </c>
      <c r="F20" s="8" t="s">
        <v>21</v>
      </c>
      <c r="G20" s="8" t="s">
        <v>21</v>
      </c>
      <c r="H20" s="8" t="s">
        <v>21</v>
      </c>
      <c r="I20" s="28" t="s">
        <v>21</v>
      </c>
    </row>
    <row r="21" spans="1:9" ht="12.75" hidden="1">
      <c r="A21" s="11" t="s">
        <v>31</v>
      </c>
      <c r="B21" s="12" t="s">
        <v>21</v>
      </c>
      <c r="C21" s="12" t="s">
        <v>21</v>
      </c>
      <c r="D21" s="12" t="s">
        <v>21</v>
      </c>
      <c r="E21" s="12" t="s">
        <v>21</v>
      </c>
      <c r="F21" s="12" t="s">
        <v>21</v>
      </c>
      <c r="G21" s="12" t="s">
        <v>21</v>
      </c>
      <c r="H21" s="12" t="s">
        <v>21</v>
      </c>
      <c r="I21" s="29" t="s">
        <v>21</v>
      </c>
    </row>
    <row r="22" spans="2:9" ht="12.75" hidden="1">
      <c r="B22" s="8"/>
      <c r="C22" s="8"/>
      <c r="D22" s="8"/>
      <c r="E22" s="8"/>
      <c r="F22" s="8"/>
      <c r="G22" s="8"/>
      <c r="H22" s="8"/>
      <c r="I22" s="28"/>
    </row>
    <row r="23" spans="1:9" ht="12.75" hidden="1">
      <c r="A23" s="11" t="s">
        <v>32</v>
      </c>
      <c r="B23" s="12" t="s">
        <v>21</v>
      </c>
      <c r="C23" s="12" t="s">
        <v>21</v>
      </c>
      <c r="D23" s="12" t="s">
        <v>21</v>
      </c>
      <c r="E23" s="12" t="s">
        <v>21</v>
      </c>
      <c r="F23" s="12" t="s">
        <v>21</v>
      </c>
      <c r="G23" s="12" t="s">
        <v>21</v>
      </c>
      <c r="H23" s="12" t="s">
        <v>21</v>
      </c>
      <c r="I23" s="29" t="s">
        <v>21</v>
      </c>
    </row>
    <row r="24" spans="2:9" ht="12.75" hidden="1">
      <c r="B24" s="8"/>
      <c r="C24" s="8"/>
      <c r="D24" s="8"/>
      <c r="E24" s="8"/>
      <c r="F24" s="8"/>
      <c r="G24" s="8"/>
      <c r="H24" s="8"/>
      <c r="I24" s="28"/>
    </row>
    <row r="25" spans="1:9" ht="12.75">
      <c r="A25" s="11" t="s">
        <v>33</v>
      </c>
      <c r="B25" s="12" t="s">
        <v>21</v>
      </c>
      <c r="C25" s="12" t="s">
        <v>21</v>
      </c>
      <c r="D25" s="16">
        <v>200</v>
      </c>
      <c r="E25" s="12" t="s">
        <v>21</v>
      </c>
      <c r="F25" s="12" t="s">
        <v>21</v>
      </c>
      <c r="G25" s="16">
        <v>200</v>
      </c>
      <c r="H25" s="16">
        <v>360.60726263026936</v>
      </c>
      <c r="I25" s="31">
        <v>1.803036313151347</v>
      </c>
    </row>
    <row r="26" spans="2:9" ht="12.75">
      <c r="B26" s="8"/>
      <c r="C26" s="8"/>
      <c r="D26" s="8"/>
      <c r="E26" s="8"/>
      <c r="F26" s="8"/>
      <c r="G26" s="8"/>
      <c r="H26" s="8"/>
      <c r="I26" s="28"/>
    </row>
    <row r="27" spans="1:9" ht="12.75">
      <c r="A27" s="2" t="s">
        <v>34</v>
      </c>
      <c r="B27" s="8" t="s">
        <v>21</v>
      </c>
      <c r="C27" s="8" t="s">
        <v>21</v>
      </c>
      <c r="D27" s="14">
        <v>1960</v>
      </c>
      <c r="E27" s="8" t="s">
        <v>21</v>
      </c>
      <c r="F27" s="8" t="s">
        <v>21</v>
      </c>
      <c r="G27" s="14">
        <v>1960</v>
      </c>
      <c r="H27" s="14">
        <v>2944.9593114805334</v>
      </c>
      <c r="I27" s="30">
        <v>1.5025302609594557</v>
      </c>
    </row>
    <row r="28" spans="1:9" ht="12.75" hidden="1">
      <c r="A28" s="2" t="s">
        <v>35</v>
      </c>
      <c r="B28" s="8" t="s">
        <v>21</v>
      </c>
      <c r="C28" s="8" t="s">
        <v>21</v>
      </c>
      <c r="D28" s="8" t="s">
        <v>21</v>
      </c>
      <c r="E28" s="8" t="s">
        <v>21</v>
      </c>
      <c r="F28" s="8" t="s">
        <v>21</v>
      </c>
      <c r="G28" s="8" t="s">
        <v>21</v>
      </c>
      <c r="H28" s="8" t="s">
        <v>21</v>
      </c>
      <c r="I28" s="28" t="s">
        <v>21</v>
      </c>
    </row>
    <row r="29" spans="1:9" ht="12.75">
      <c r="A29" s="2" t="s">
        <v>36</v>
      </c>
      <c r="B29" s="8" t="s">
        <v>21</v>
      </c>
      <c r="C29" s="8" t="s">
        <v>21</v>
      </c>
      <c r="D29" s="14">
        <v>2044</v>
      </c>
      <c r="E29" s="8" t="s">
        <v>21</v>
      </c>
      <c r="F29" s="8" t="s">
        <v>21</v>
      </c>
      <c r="G29" s="14">
        <v>2044</v>
      </c>
      <c r="H29" s="14">
        <v>245.6937482720902</v>
      </c>
      <c r="I29" s="30">
        <v>0.12020242087675646</v>
      </c>
    </row>
    <row r="30" spans="1:9" ht="12.75">
      <c r="A30" s="11" t="s">
        <v>37</v>
      </c>
      <c r="B30" s="12" t="s">
        <v>21</v>
      </c>
      <c r="C30" s="12" t="s">
        <v>21</v>
      </c>
      <c r="D30" s="16">
        <f>SUM(D27:D29)</f>
        <v>4004</v>
      </c>
      <c r="E30" s="12" t="s">
        <v>21</v>
      </c>
      <c r="F30" s="12" t="s">
        <v>21</v>
      </c>
      <c r="G30" s="16">
        <f>SUM(G27:G29)</f>
        <v>4004</v>
      </c>
      <c r="H30" s="16">
        <f>SUM(H27:H29)</f>
        <v>3190.6530597526234</v>
      </c>
      <c r="I30" s="31">
        <f>H30/$G30</f>
        <v>0.7968663985396163</v>
      </c>
    </row>
    <row r="31" spans="2:9" ht="12.75">
      <c r="B31" s="8"/>
      <c r="C31" s="8"/>
      <c r="D31" s="8"/>
      <c r="E31" s="8"/>
      <c r="F31" s="8"/>
      <c r="G31" s="8"/>
      <c r="H31" s="8"/>
      <c r="I31" s="28"/>
    </row>
    <row r="32" spans="1:9" ht="12.75" hidden="1">
      <c r="A32" s="2" t="s">
        <v>38</v>
      </c>
      <c r="B32" s="8" t="s">
        <v>21</v>
      </c>
      <c r="C32" s="8" t="s">
        <v>21</v>
      </c>
      <c r="D32" s="8" t="s">
        <v>21</v>
      </c>
      <c r="E32" s="8" t="s">
        <v>21</v>
      </c>
      <c r="F32" s="8" t="s">
        <v>21</v>
      </c>
      <c r="G32" s="8" t="s">
        <v>21</v>
      </c>
      <c r="H32" s="8" t="s">
        <v>21</v>
      </c>
      <c r="I32" s="28" t="s">
        <v>21</v>
      </c>
    </row>
    <row r="33" spans="1:9" ht="12.75" hidden="1">
      <c r="A33" s="2" t="s">
        <v>39</v>
      </c>
      <c r="B33" s="8" t="s">
        <v>21</v>
      </c>
      <c r="C33" s="8" t="s">
        <v>21</v>
      </c>
      <c r="D33" s="8" t="s">
        <v>21</v>
      </c>
      <c r="E33" s="8" t="s">
        <v>21</v>
      </c>
      <c r="F33" s="8" t="s">
        <v>21</v>
      </c>
      <c r="G33" s="8" t="s">
        <v>21</v>
      </c>
      <c r="H33" s="8" t="s">
        <v>21</v>
      </c>
      <c r="I33" s="28" t="s">
        <v>21</v>
      </c>
    </row>
    <row r="34" spans="1:9" ht="12.75" hidden="1">
      <c r="A34" s="2" t="s">
        <v>40</v>
      </c>
      <c r="B34" s="8" t="s">
        <v>21</v>
      </c>
      <c r="C34" s="8" t="s">
        <v>21</v>
      </c>
      <c r="D34" s="8" t="s">
        <v>21</v>
      </c>
      <c r="E34" s="8" t="s">
        <v>21</v>
      </c>
      <c r="F34" s="8" t="s">
        <v>21</v>
      </c>
      <c r="G34" s="8" t="s">
        <v>21</v>
      </c>
      <c r="H34" s="8" t="s">
        <v>21</v>
      </c>
      <c r="I34" s="28" t="s">
        <v>21</v>
      </c>
    </row>
    <row r="35" spans="1:9" ht="12.75" hidden="1">
      <c r="A35" s="2" t="s">
        <v>41</v>
      </c>
      <c r="B35" s="8" t="s">
        <v>21</v>
      </c>
      <c r="C35" s="8" t="s">
        <v>21</v>
      </c>
      <c r="D35" s="8" t="s">
        <v>21</v>
      </c>
      <c r="E35" s="8" t="s">
        <v>21</v>
      </c>
      <c r="F35" s="8" t="s">
        <v>21</v>
      </c>
      <c r="G35" s="8" t="s">
        <v>21</v>
      </c>
      <c r="H35" s="8" t="s">
        <v>21</v>
      </c>
      <c r="I35" s="28" t="s">
        <v>21</v>
      </c>
    </row>
    <row r="36" spans="1:9" ht="12.75" hidden="1">
      <c r="A36" s="11" t="s">
        <v>42</v>
      </c>
      <c r="B36" s="12" t="s">
        <v>21</v>
      </c>
      <c r="C36" s="12" t="s">
        <v>21</v>
      </c>
      <c r="D36" s="12" t="s">
        <v>21</v>
      </c>
      <c r="E36" s="12" t="s">
        <v>21</v>
      </c>
      <c r="F36" s="12" t="s">
        <v>21</v>
      </c>
      <c r="G36" s="12" t="s">
        <v>21</v>
      </c>
      <c r="H36" s="12" t="s">
        <v>21</v>
      </c>
      <c r="I36" s="29" t="s">
        <v>21</v>
      </c>
    </row>
    <row r="37" spans="2:9" ht="12.75" hidden="1">
      <c r="B37" s="8"/>
      <c r="C37" s="8"/>
      <c r="D37" s="8"/>
      <c r="E37" s="8"/>
      <c r="F37" s="8"/>
      <c r="G37" s="8"/>
      <c r="H37" s="8"/>
      <c r="I37" s="28"/>
    </row>
    <row r="38" spans="1:9" ht="12.75" hidden="1">
      <c r="A38" s="11" t="s">
        <v>43</v>
      </c>
      <c r="B38" s="12" t="s">
        <v>21</v>
      </c>
      <c r="C38" s="12" t="s">
        <v>21</v>
      </c>
      <c r="D38" s="12" t="s">
        <v>21</v>
      </c>
      <c r="E38" s="12" t="s">
        <v>21</v>
      </c>
      <c r="F38" s="12" t="s">
        <v>21</v>
      </c>
      <c r="G38" s="12" t="s">
        <v>21</v>
      </c>
      <c r="H38" s="12" t="s">
        <v>21</v>
      </c>
      <c r="I38" s="29" t="s">
        <v>21</v>
      </c>
    </row>
    <row r="39" spans="2:9" ht="12.75" hidden="1">
      <c r="B39" s="8"/>
      <c r="C39" s="8"/>
      <c r="D39" s="8"/>
      <c r="E39" s="8"/>
      <c r="F39" s="8"/>
      <c r="G39" s="8"/>
      <c r="H39" s="8"/>
      <c r="I39" s="28"/>
    </row>
    <row r="40" spans="1:9" ht="12.75" hidden="1">
      <c r="A40" s="2" t="s">
        <v>44</v>
      </c>
      <c r="B40" s="8" t="s">
        <v>21</v>
      </c>
      <c r="C40" s="8" t="s">
        <v>21</v>
      </c>
      <c r="D40" s="8" t="s">
        <v>21</v>
      </c>
      <c r="E40" s="8" t="s">
        <v>21</v>
      </c>
      <c r="F40" s="8" t="s">
        <v>21</v>
      </c>
      <c r="G40" s="8" t="s">
        <v>21</v>
      </c>
      <c r="H40" s="8" t="s">
        <v>21</v>
      </c>
      <c r="I40" s="28" t="s">
        <v>21</v>
      </c>
    </row>
    <row r="41" spans="1:9" ht="12.75">
      <c r="A41" s="2" t="s">
        <v>45</v>
      </c>
      <c r="B41" s="8" t="s">
        <v>21</v>
      </c>
      <c r="C41" s="14">
        <v>150</v>
      </c>
      <c r="D41" s="8" t="s">
        <v>21</v>
      </c>
      <c r="E41" s="8" t="s">
        <v>21</v>
      </c>
      <c r="F41" s="8" t="s">
        <v>21</v>
      </c>
      <c r="G41" s="14">
        <v>150</v>
      </c>
      <c r="H41" s="14">
        <v>90.15181565756734</v>
      </c>
      <c r="I41" s="30">
        <v>0.6010121043837823</v>
      </c>
    </row>
    <row r="42" spans="1:9" ht="12.75">
      <c r="A42" s="2" t="s">
        <v>46</v>
      </c>
      <c r="B42" s="8" t="s">
        <v>21</v>
      </c>
      <c r="C42" s="8" t="s">
        <v>21</v>
      </c>
      <c r="D42" s="14">
        <v>55000</v>
      </c>
      <c r="E42" s="8" t="s">
        <v>21</v>
      </c>
      <c r="F42" s="8" t="s">
        <v>21</v>
      </c>
      <c r="G42" s="14">
        <v>55000</v>
      </c>
      <c r="H42" s="14">
        <v>33055.66574110802</v>
      </c>
      <c r="I42" s="30">
        <v>0.6010121043837823</v>
      </c>
    </row>
    <row r="43" spans="1:9" ht="12.75">
      <c r="A43" s="2" t="s">
        <v>47</v>
      </c>
      <c r="B43" s="8" t="s">
        <v>21</v>
      </c>
      <c r="C43" s="8" t="s">
        <v>21</v>
      </c>
      <c r="D43" s="14">
        <v>10000</v>
      </c>
      <c r="E43" s="8" t="s">
        <v>21</v>
      </c>
      <c r="F43" s="8" t="s">
        <v>21</v>
      </c>
      <c r="G43" s="14">
        <v>10000</v>
      </c>
      <c r="H43" s="14">
        <v>7813.15735698917</v>
      </c>
      <c r="I43" s="30">
        <v>0.781315735698917</v>
      </c>
    </row>
    <row r="44" spans="1:9" ht="12.75" hidden="1">
      <c r="A44" s="2" t="s">
        <v>48</v>
      </c>
      <c r="B44" s="8" t="s">
        <v>21</v>
      </c>
      <c r="C44" s="8" t="s">
        <v>21</v>
      </c>
      <c r="D44" s="8" t="s">
        <v>21</v>
      </c>
      <c r="E44" s="8" t="s">
        <v>21</v>
      </c>
      <c r="F44" s="8" t="s">
        <v>21</v>
      </c>
      <c r="G44" s="8" t="s">
        <v>21</v>
      </c>
      <c r="H44" s="8" t="s">
        <v>21</v>
      </c>
      <c r="I44" s="28" t="s">
        <v>21</v>
      </c>
    </row>
    <row r="45" spans="1:9" ht="12.75" hidden="1">
      <c r="A45" s="2" t="s">
        <v>49</v>
      </c>
      <c r="B45" s="8" t="s">
        <v>21</v>
      </c>
      <c r="C45" s="8" t="s">
        <v>21</v>
      </c>
      <c r="D45" s="8" t="s">
        <v>21</v>
      </c>
      <c r="E45" s="8" t="s">
        <v>21</v>
      </c>
      <c r="F45" s="8" t="s">
        <v>21</v>
      </c>
      <c r="G45" s="8" t="s">
        <v>21</v>
      </c>
      <c r="H45" s="8" t="s">
        <v>21</v>
      </c>
      <c r="I45" s="28" t="s">
        <v>21</v>
      </c>
    </row>
    <row r="46" spans="1:9" ht="12.75">
      <c r="A46" s="2" t="s">
        <v>50</v>
      </c>
      <c r="B46" s="8" t="s">
        <v>21</v>
      </c>
      <c r="C46" s="14">
        <v>4</v>
      </c>
      <c r="D46" s="14">
        <v>4</v>
      </c>
      <c r="E46" s="8" t="s">
        <v>21</v>
      </c>
      <c r="F46" s="8" t="s">
        <v>21</v>
      </c>
      <c r="G46" s="14">
        <v>8</v>
      </c>
      <c r="H46" s="14">
        <v>5.38506845527869</v>
      </c>
      <c r="I46" s="30">
        <v>0.6731335569098362</v>
      </c>
    </row>
    <row r="47" spans="1:9" ht="12.75" hidden="1">
      <c r="A47" s="2" t="s">
        <v>51</v>
      </c>
      <c r="B47" s="8" t="s">
        <v>21</v>
      </c>
      <c r="C47" s="8" t="s">
        <v>21</v>
      </c>
      <c r="D47" s="8" t="s">
        <v>21</v>
      </c>
      <c r="E47" s="8" t="s">
        <v>21</v>
      </c>
      <c r="F47" s="8" t="s">
        <v>21</v>
      </c>
      <c r="G47" s="8" t="s">
        <v>21</v>
      </c>
      <c r="H47" s="8" t="s">
        <v>21</v>
      </c>
      <c r="I47" s="28" t="s">
        <v>21</v>
      </c>
    </row>
    <row r="48" spans="1:9" ht="12.75">
      <c r="A48" s="2" t="s">
        <v>52</v>
      </c>
      <c r="B48" s="8" t="s">
        <v>21</v>
      </c>
      <c r="C48" s="8" t="s">
        <v>21</v>
      </c>
      <c r="D48" s="14">
        <v>5216</v>
      </c>
      <c r="E48" s="8" t="s">
        <v>21</v>
      </c>
      <c r="F48" s="8" t="s">
        <v>21</v>
      </c>
      <c r="G48" s="14">
        <v>5216</v>
      </c>
      <c r="H48" s="14">
        <v>4890.411452886661</v>
      </c>
      <c r="I48" s="30">
        <v>0.9375788828387004</v>
      </c>
    </row>
    <row r="49" spans="1:9" ht="12.75">
      <c r="A49" s="11" t="s">
        <v>53</v>
      </c>
      <c r="B49" s="12" t="s">
        <v>21</v>
      </c>
      <c r="C49" s="16">
        <f>SUM(C40:C48)</f>
        <v>154</v>
      </c>
      <c r="D49" s="16">
        <f>SUM(D40:D48)</f>
        <v>70220</v>
      </c>
      <c r="E49" s="12" t="s">
        <v>21</v>
      </c>
      <c r="F49" s="12" t="s">
        <v>21</v>
      </c>
      <c r="G49" s="16">
        <f>SUM(G40:G48)</f>
        <v>70374</v>
      </c>
      <c r="H49" s="16">
        <f>SUM(H40:H48)</f>
        <v>45854.77143509671</v>
      </c>
      <c r="I49" s="31">
        <f>H49/$G49</f>
        <v>0.6515868280202448</v>
      </c>
    </row>
    <row r="50" spans="2:9" ht="12.75">
      <c r="B50" s="8"/>
      <c r="C50" s="8"/>
      <c r="D50" s="8"/>
      <c r="E50" s="8"/>
      <c r="F50" s="8"/>
      <c r="G50" s="8"/>
      <c r="H50" s="8"/>
      <c r="I50" s="28"/>
    </row>
    <row r="51" spans="1:9" ht="12.75" hidden="1">
      <c r="A51" s="11" t="s">
        <v>54</v>
      </c>
      <c r="B51" s="12" t="s">
        <v>21</v>
      </c>
      <c r="C51" s="12" t="s">
        <v>21</v>
      </c>
      <c r="D51" s="12" t="s">
        <v>21</v>
      </c>
      <c r="E51" s="12" t="s">
        <v>21</v>
      </c>
      <c r="F51" s="12" t="s">
        <v>21</v>
      </c>
      <c r="G51" s="12" t="s">
        <v>21</v>
      </c>
      <c r="H51" s="12" t="s">
        <v>21</v>
      </c>
      <c r="I51" s="29" t="s">
        <v>21</v>
      </c>
    </row>
    <row r="52" spans="2:9" ht="12.75" hidden="1">
      <c r="B52" s="8"/>
      <c r="C52" s="8"/>
      <c r="D52" s="8"/>
      <c r="E52" s="8"/>
      <c r="F52" s="8"/>
      <c r="G52" s="8"/>
      <c r="H52" s="8"/>
      <c r="I52" s="28"/>
    </row>
    <row r="53" spans="1:9" ht="12.75">
      <c r="A53" s="2" t="s">
        <v>55</v>
      </c>
      <c r="B53" s="14">
        <v>700</v>
      </c>
      <c r="C53" s="8" t="s">
        <v>21</v>
      </c>
      <c r="D53" s="14">
        <v>5900</v>
      </c>
      <c r="E53" s="8" t="s">
        <v>21</v>
      </c>
      <c r="F53" s="8" t="s">
        <v>21</v>
      </c>
      <c r="G53" s="14">
        <v>6600</v>
      </c>
      <c r="H53" s="14">
        <v>3966.679888932963</v>
      </c>
      <c r="I53" s="30">
        <v>0.6010121043837823</v>
      </c>
    </row>
    <row r="54" spans="1:9" ht="12.75" hidden="1">
      <c r="A54" s="2" t="s">
        <v>56</v>
      </c>
      <c r="B54" s="8" t="s">
        <v>21</v>
      </c>
      <c r="C54" s="8" t="s">
        <v>21</v>
      </c>
      <c r="D54" s="8" t="s">
        <v>21</v>
      </c>
      <c r="E54" s="8" t="s">
        <v>21</v>
      </c>
      <c r="F54" s="8" t="s">
        <v>21</v>
      </c>
      <c r="G54" s="8" t="s">
        <v>21</v>
      </c>
      <c r="H54" s="8" t="s">
        <v>21</v>
      </c>
      <c r="I54" s="28" t="s">
        <v>21</v>
      </c>
    </row>
    <row r="55" spans="1:9" ht="12.75">
      <c r="A55" s="2" t="s">
        <v>57</v>
      </c>
      <c r="B55" s="8" t="s">
        <v>21</v>
      </c>
      <c r="C55" s="8" t="s">
        <v>21</v>
      </c>
      <c r="D55" s="14">
        <v>60200</v>
      </c>
      <c r="E55" s="8" t="s">
        <v>21</v>
      </c>
      <c r="F55" s="8" t="s">
        <v>21</v>
      </c>
      <c r="G55" s="14">
        <v>60200</v>
      </c>
      <c r="H55" s="14">
        <v>3256.2835815513326</v>
      </c>
      <c r="I55" s="30">
        <v>0.05409108939454041</v>
      </c>
    </row>
    <row r="56" spans="1:9" ht="12.75">
      <c r="A56" s="2" t="s">
        <v>58</v>
      </c>
      <c r="B56" s="8" t="s">
        <v>21</v>
      </c>
      <c r="C56" s="8" t="s">
        <v>21</v>
      </c>
      <c r="D56" s="14">
        <v>11000</v>
      </c>
      <c r="E56" s="8" t="s">
        <v>21</v>
      </c>
      <c r="F56" s="8" t="s">
        <v>21</v>
      </c>
      <c r="G56" s="14">
        <v>11000</v>
      </c>
      <c r="H56" s="14">
        <v>14875.049583498612</v>
      </c>
      <c r="I56" s="30">
        <v>1.3522772348635101</v>
      </c>
    </row>
    <row r="57" spans="1:9" ht="12.75" hidden="1">
      <c r="A57" s="2" t="s">
        <v>59</v>
      </c>
      <c r="B57" s="8" t="s">
        <v>21</v>
      </c>
      <c r="C57" s="8" t="s">
        <v>21</v>
      </c>
      <c r="D57" s="8" t="s">
        <v>21</v>
      </c>
      <c r="E57" s="8" t="s">
        <v>21</v>
      </c>
      <c r="F57" s="8" t="s">
        <v>21</v>
      </c>
      <c r="G57" s="8" t="s">
        <v>21</v>
      </c>
      <c r="H57" s="8" t="s">
        <v>21</v>
      </c>
      <c r="I57" s="28" t="s">
        <v>21</v>
      </c>
    </row>
    <row r="58" spans="1:9" ht="12.75">
      <c r="A58" s="11" t="s">
        <v>60</v>
      </c>
      <c r="B58" s="16">
        <f>SUM(B53:B57)</f>
        <v>700</v>
      </c>
      <c r="C58" s="12" t="s">
        <v>21</v>
      </c>
      <c r="D58" s="16">
        <f>SUM(D53:D57)</f>
        <v>77100</v>
      </c>
      <c r="E58" s="12" t="s">
        <v>21</v>
      </c>
      <c r="F58" s="12" t="s">
        <v>21</v>
      </c>
      <c r="G58" s="16">
        <f>SUM(G53:G57)</f>
        <v>77800</v>
      </c>
      <c r="H58" s="16">
        <f>SUM(H53:H57)</f>
        <v>22098.013053982908</v>
      </c>
      <c r="I58" s="31">
        <f>H58/$G58</f>
        <v>0.28403615750620703</v>
      </c>
    </row>
    <row r="59" spans="2:9" ht="12.75">
      <c r="B59" s="8"/>
      <c r="C59" s="8"/>
      <c r="D59" s="8"/>
      <c r="E59" s="8"/>
      <c r="F59" s="8"/>
      <c r="G59" s="8"/>
      <c r="H59" s="8"/>
      <c r="I59" s="28"/>
    </row>
    <row r="60" spans="1:9" ht="12.75" hidden="1">
      <c r="A60" s="2" t="s">
        <v>61</v>
      </c>
      <c r="B60" s="8" t="s">
        <v>21</v>
      </c>
      <c r="C60" s="8" t="s">
        <v>21</v>
      </c>
      <c r="D60" s="8" t="s">
        <v>21</v>
      </c>
      <c r="E60" s="8" t="s">
        <v>21</v>
      </c>
      <c r="F60" s="8" t="s">
        <v>21</v>
      </c>
      <c r="G60" s="8" t="s">
        <v>21</v>
      </c>
      <c r="H60" s="8" t="s">
        <v>21</v>
      </c>
      <c r="I60" s="28" t="s">
        <v>21</v>
      </c>
    </row>
    <row r="61" spans="1:9" ht="12.75" hidden="1">
      <c r="A61" s="2" t="s">
        <v>62</v>
      </c>
      <c r="B61" s="8" t="s">
        <v>21</v>
      </c>
      <c r="C61" s="8" t="s">
        <v>21</v>
      </c>
      <c r="D61" s="8" t="s">
        <v>21</v>
      </c>
      <c r="E61" s="8" t="s">
        <v>21</v>
      </c>
      <c r="F61" s="8" t="s">
        <v>21</v>
      </c>
      <c r="G61" s="8" t="s">
        <v>21</v>
      </c>
      <c r="H61" s="8" t="s">
        <v>21</v>
      </c>
      <c r="I61" s="28" t="s">
        <v>21</v>
      </c>
    </row>
    <row r="62" spans="1:9" ht="12.75" hidden="1">
      <c r="A62" s="18" t="s">
        <v>63</v>
      </c>
      <c r="B62" s="8" t="s">
        <v>21</v>
      </c>
      <c r="C62" s="8" t="s">
        <v>21</v>
      </c>
      <c r="D62" s="8" t="s">
        <v>21</v>
      </c>
      <c r="E62" s="8" t="s">
        <v>21</v>
      </c>
      <c r="F62" s="8" t="s">
        <v>21</v>
      </c>
      <c r="G62" s="8" t="s">
        <v>21</v>
      </c>
      <c r="H62" s="8" t="s">
        <v>21</v>
      </c>
      <c r="I62" s="28" t="s">
        <v>21</v>
      </c>
    </row>
    <row r="63" spans="1:9" ht="12.75" hidden="1">
      <c r="A63" s="11" t="s">
        <v>64</v>
      </c>
      <c r="B63" s="12" t="s">
        <v>21</v>
      </c>
      <c r="C63" s="12" t="s">
        <v>21</v>
      </c>
      <c r="D63" s="12" t="s">
        <v>21</v>
      </c>
      <c r="E63" s="12" t="s">
        <v>21</v>
      </c>
      <c r="F63" s="12" t="s">
        <v>21</v>
      </c>
      <c r="G63" s="12" t="s">
        <v>21</v>
      </c>
      <c r="H63" s="12" t="s">
        <v>21</v>
      </c>
      <c r="I63" s="29" t="s">
        <v>21</v>
      </c>
    </row>
    <row r="64" spans="2:9" ht="12.75" hidden="1">
      <c r="B64" s="8"/>
      <c r="C64" s="8"/>
      <c r="D64" s="8"/>
      <c r="E64" s="8"/>
      <c r="F64" s="8"/>
      <c r="G64" s="8"/>
      <c r="H64" s="8"/>
      <c r="I64" s="28"/>
    </row>
    <row r="65" spans="1:9" ht="12.75">
      <c r="A65" s="11" t="s">
        <v>65</v>
      </c>
      <c r="B65" s="12" t="s">
        <v>21</v>
      </c>
      <c r="C65" s="12" t="s">
        <v>21</v>
      </c>
      <c r="D65" s="16">
        <v>1564789</v>
      </c>
      <c r="E65" s="12" t="s">
        <v>21</v>
      </c>
      <c r="F65" s="12" t="s">
        <v>21</v>
      </c>
      <c r="G65" s="16">
        <v>1564789</v>
      </c>
      <c r="H65" s="16">
        <v>2351142.824516486</v>
      </c>
      <c r="I65" s="31">
        <v>1.5025302609594557</v>
      </c>
    </row>
    <row r="66" spans="2:9" ht="12.75">
      <c r="B66" s="8"/>
      <c r="C66" s="8"/>
      <c r="D66" s="8"/>
      <c r="E66" s="8"/>
      <c r="F66" s="8"/>
      <c r="G66" s="8"/>
      <c r="H66" s="8"/>
      <c r="I66" s="28"/>
    </row>
    <row r="67" spans="1:9" ht="12.75" hidden="1">
      <c r="A67" s="2" t="s">
        <v>66</v>
      </c>
      <c r="B67" s="8" t="s">
        <v>21</v>
      </c>
      <c r="C67" s="8" t="s">
        <v>21</v>
      </c>
      <c r="D67" s="8" t="s">
        <v>21</v>
      </c>
      <c r="E67" s="8" t="s">
        <v>21</v>
      </c>
      <c r="F67" s="8" t="s">
        <v>21</v>
      </c>
      <c r="G67" s="8" t="s">
        <v>21</v>
      </c>
      <c r="H67" s="8" t="s">
        <v>21</v>
      </c>
      <c r="I67" s="28" t="s">
        <v>21</v>
      </c>
    </row>
    <row r="68" spans="1:9" ht="12.75" hidden="1">
      <c r="A68" s="2" t="s">
        <v>67</v>
      </c>
      <c r="B68" s="8" t="s">
        <v>21</v>
      </c>
      <c r="C68" s="8" t="s">
        <v>21</v>
      </c>
      <c r="D68" s="8" t="s">
        <v>21</v>
      </c>
      <c r="E68" s="8" t="s">
        <v>21</v>
      </c>
      <c r="F68" s="8" t="s">
        <v>21</v>
      </c>
      <c r="G68" s="8" t="s">
        <v>21</v>
      </c>
      <c r="H68" s="8" t="s">
        <v>21</v>
      </c>
      <c r="I68" s="28" t="s">
        <v>21</v>
      </c>
    </row>
    <row r="69" spans="1:9" ht="12.75" hidden="1">
      <c r="A69" s="11" t="s">
        <v>68</v>
      </c>
      <c r="B69" s="12" t="s">
        <v>21</v>
      </c>
      <c r="C69" s="12" t="s">
        <v>21</v>
      </c>
      <c r="D69" s="12" t="s">
        <v>21</v>
      </c>
      <c r="E69" s="12" t="s">
        <v>21</v>
      </c>
      <c r="F69" s="12" t="s">
        <v>21</v>
      </c>
      <c r="G69" s="12" t="s">
        <v>21</v>
      </c>
      <c r="H69" s="12" t="s">
        <v>21</v>
      </c>
      <c r="I69" s="29" t="s">
        <v>21</v>
      </c>
    </row>
    <row r="70" spans="2:9" ht="12.75" hidden="1">
      <c r="B70" s="8"/>
      <c r="C70" s="8"/>
      <c r="D70" s="8"/>
      <c r="E70" s="8"/>
      <c r="F70" s="8"/>
      <c r="G70" s="8"/>
      <c r="H70" s="8"/>
      <c r="I70" s="28"/>
    </row>
    <row r="71" spans="1:9" ht="12.75" hidden="1">
      <c r="A71" s="2" t="s">
        <v>69</v>
      </c>
      <c r="B71" s="8" t="s">
        <v>21</v>
      </c>
      <c r="C71" s="8" t="s">
        <v>21</v>
      </c>
      <c r="D71" s="8" t="s">
        <v>21</v>
      </c>
      <c r="E71" s="8" t="s">
        <v>21</v>
      </c>
      <c r="F71" s="8" t="s">
        <v>21</v>
      </c>
      <c r="G71" s="8" t="s">
        <v>21</v>
      </c>
      <c r="H71" s="8" t="s">
        <v>21</v>
      </c>
      <c r="I71" s="28" t="s">
        <v>21</v>
      </c>
    </row>
    <row r="72" spans="1:9" ht="12.75" hidden="1">
      <c r="A72" s="2" t="s">
        <v>70</v>
      </c>
      <c r="B72" s="8" t="s">
        <v>21</v>
      </c>
      <c r="C72" s="8" t="s">
        <v>21</v>
      </c>
      <c r="D72" s="8" t="s">
        <v>21</v>
      </c>
      <c r="E72" s="8" t="s">
        <v>21</v>
      </c>
      <c r="F72" s="8" t="s">
        <v>21</v>
      </c>
      <c r="G72" s="8" t="s">
        <v>21</v>
      </c>
      <c r="H72" s="8" t="s">
        <v>21</v>
      </c>
      <c r="I72" s="28" t="s">
        <v>21</v>
      </c>
    </row>
    <row r="73" spans="1:9" ht="12.75" hidden="1">
      <c r="A73" s="2" t="s">
        <v>71</v>
      </c>
      <c r="B73" s="8" t="s">
        <v>21</v>
      </c>
      <c r="C73" s="8" t="s">
        <v>21</v>
      </c>
      <c r="D73" s="8" t="s">
        <v>21</v>
      </c>
      <c r="E73" s="8" t="s">
        <v>21</v>
      </c>
      <c r="F73" s="8" t="s">
        <v>21</v>
      </c>
      <c r="G73" s="8" t="s">
        <v>21</v>
      </c>
      <c r="H73" s="8" t="s">
        <v>21</v>
      </c>
      <c r="I73" s="28" t="s">
        <v>21</v>
      </c>
    </row>
    <row r="74" spans="1:9" ht="12.75" hidden="1">
      <c r="A74" s="2" t="s">
        <v>72</v>
      </c>
      <c r="B74" s="8" t="s">
        <v>21</v>
      </c>
      <c r="C74" s="8" t="s">
        <v>21</v>
      </c>
      <c r="D74" s="8" t="s">
        <v>21</v>
      </c>
      <c r="E74" s="8" t="s">
        <v>21</v>
      </c>
      <c r="F74" s="8" t="s">
        <v>21</v>
      </c>
      <c r="G74" s="8" t="s">
        <v>21</v>
      </c>
      <c r="H74" s="8" t="s">
        <v>21</v>
      </c>
      <c r="I74" s="28" t="s">
        <v>21</v>
      </c>
    </row>
    <row r="75" spans="1:9" ht="12.75" hidden="1">
      <c r="A75" s="2" t="s">
        <v>73</v>
      </c>
      <c r="B75" s="8" t="s">
        <v>21</v>
      </c>
      <c r="C75" s="8" t="s">
        <v>21</v>
      </c>
      <c r="D75" s="8" t="s">
        <v>21</v>
      </c>
      <c r="E75" s="8" t="s">
        <v>21</v>
      </c>
      <c r="F75" s="8" t="s">
        <v>21</v>
      </c>
      <c r="G75" s="8" t="s">
        <v>21</v>
      </c>
      <c r="H75" s="8" t="s">
        <v>21</v>
      </c>
      <c r="I75" s="28" t="s">
        <v>21</v>
      </c>
    </row>
    <row r="76" spans="1:9" ht="12.75" hidden="1">
      <c r="A76" s="2" t="s">
        <v>74</v>
      </c>
      <c r="B76" s="8" t="s">
        <v>21</v>
      </c>
      <c r="C76" s="8" t="s">
        <v>21</v>
      </c>
      <c r="D76" s="8" t="s">
        <v>21</v>
      </c>
      <c r="E76" s="8" t="s">
        <v>21</v>
      </c>
      <c r="F76" s="8" t="s">
        <v>21</v>
      </c>
      <c r="G76" s="8" t="s">
        <v>21</v>
      </c>
      <c r="H76" s="8" t="s">
        <v>21</v>
      </c>
      <c r="I76" s="28" t="s">
        <v>21</v>
      </c>
    </row>
    <row r="77" spans="1:9" ht="12.75" hidden="1">
      <c r="A77" s="2" t="s">
        <v>75</v>
      </c>
      <c r="B77" s="8" t="s">
        <v>21</v>
      </c>
      <c r="C77" s="8" t="s">
        <v>21</v>
      </c>
      <c r="D77" s="8" t="s">
        <v>21</v>
      </c>
      <c r="E77" s="8" t="s">
        <v>21</v>
      </c>
      <c r="F77" s="8" t="s">
        <v>21</v>
      </c>
      <c r="G77" s="8" t="s">
        <v>21</v>
      </c>
      <c r="H77" s="8" t="s">
        <v>21</v>
      </c>
      <c r="I77" s="28" t="s">
        <v>21</v>
      </c>
    </row>
    <row r="78" spans="1:9" ht="12.75" hidden="1">
      <c r="A78" s="2" t="s">
        <v>76</v>
      </c>
      <c r="B78" s="8" t="s">
        <v>21</v>
      </c>
      <c r="C78" s="8" t="s">
        <v>21</v>
      </c>
      <c r="D78" s="8" t="s">
        <v>21</v>
      </c>
      <c r="E78" s="8" t="s">
        <v>21</v>
      </c>
      <c r="F78" s="8" t="s">
        <v>21</v>
      </c>
      <c r="G78" s="8" t="s">
        <v>21</v>
      </c>
      <c r="H78" s="8" t="s">
        <v>21</v>
      </c>
      <c r="I78" s="28" t="s">
        <v>21</v>
      </c>
    </row>
    <row r="79" spans="1:9" ht="12.75" hidden="1">
      <c r="A79" s="11" t="s">
        <v>77</v>
      </c>
      <c r="B79" s="12" t="s">
        <v>21</v>
      </c>
      <c r="C79" s="12" t="s">
        <v>21</v>
      </c>
      <c r="D79" s="12" t="s">
        <v>21</v>
      </c>
      <c r="E79" s="12" t="s">
        <v>21</v>
      </c>
      <c r="F79" s="12" t="s">
        <v>21</v>
      </c>
      <c r="G79" s="12" t="s">
        <v>21</v>
      </c>
      <c r="H79" s="12" t="s">
        <v>21</v>
      </c>
      <c r="I79" s="29" t="s">
        <v>21</v>
      </c>
    </row>
    <row r="80" spans="2:9" ht="12.75" hidden="1">
      <c r="B80" s="8"/>
      <c r="C80" s="8"/>
      <c r="D80" s="8"/>
      <c r="E80" s="8"/>
      <c r="F80" s="8"/>
      <c r="G80" s="8"/>
      <c r="H80" s="8"/>
      <c r="I80" s="28"/>
    </row>
    <row r="81" spans="1:9" ht="12.75" hidden="1">
      <c r="A81" s="2" t="s">
        <v>78</v>
      </c>
      <c r="B81" s="8" t="s">
        <v>21</v>
      </c>
      <c r="C81" s="8" t="s">
        <v>21</v>
      </c>
      <c r="D81" s="8" t="s">
        <v>21</v>
      </c>
      <c r="E81" s="8" t="s">
        <v>21</v>
      </c>
      <c r="F81" s="8" t="s">
        <v>21</v>
      </c>
      <c r="G81" s="8" t="s">
        <v>21</v>
      </c>
      <c r="H81" s="8" t="s">
        <v>21</v>
      </c>
      <c r="I81" s="28" t="s">
        <v>21</v>
      </c>
    </row>
    <row r="82" spans="1:9" ht="12.75" hidden="1">
      <c r="A82" s="2" t="s">
        <v>79</v>
      </c>
      <c r="B82" s="8" t="s">
        <v>21</v>
      </c>
      <c r="C82" s="8" t="s">
        <v>21</v>
      </c>
      <c r="D82" s="8" t="s">
        <v>21</v>
      </c>
      <c r="E82" s="8" t="s">
        <v>21</v>
      </c>
      <c r="F82" s="8" t="s">
        <v>21</v>
      </c>
      <c r="G82" s="8" t="s">
        <v>21</v>
      </c>
      <c r="H82" s="8" t="s">
        <v>21</v>
      </c>
      <c r="I82" s="28" t="s">
        <v>21</v>
      </c>
    </row>
    <row r="83" spans="1:9" ht="12.75" hidden="1">
      <c r="A83" s="11" t="s">
        <v>80</v>
      </c>
      <c r="B83" s="12" t="s">
        <v>21</v>
      </c>
      <c r="C83" s="12" t="s">
        <v>21</v>
      </c>
      <c r="D83" s="12" t="s">
        <v>21</v>
      </c>
      <c r="E83" s="12" t="s">
        <v>21</v>
      </c>
      <c r="F83" s="12" t="s">
        <v>21</v>
      </c>
      <c r="G83" s="12" t="s">
        <v>21</v>
      </c>
      <c r="H83" s="12" t="s">
        <v>21</v>
      </c>
      <c r="I83" s="29" t="s">
        <v>21</v>
      </c>
    </row>
    <row r="84" spans="2:9" ht="12.75" hidden="1">
      <c r="B84" s="8"/>
      <c r="C84" s="8"/>
      <c r="D84" s="8"/>
      <c r="E84" s="8"/>
      <c r="F84" s="8"/>
      <c r="G84" s="8"/>
      <c r="H84" s="8"/>
      <c r="I84" s="28"/>
    </row>
    <row r="85" spans="1:9" ht="13.5" thickBot="1">
      <c r="A85" s="19" t="s">
        <v>81</v>
      </c>
      <c r="B85" s="21">
        <f>SUM(B12,B14,B16,B21,B23,B25,B30,B36,B38,B49,B51,B58,B63,B65,B69,B79,B83)</f>
        <v>700</v>
      </c>
      <c r="C85" s="21">
        <f>SUM(C12,C14,C16,C21,C23,C25,C30,C36,C38,C49,C51,C58,C63,C65,C69,C79,C83)</f>
        <v>154</v>
      </c>
      <c r="D85" s="21">
        <f>SUM(D12,D14,D16,D21,D23,D25,D30,D36,D38,D49,D51,D58,D63,D65,D69,D79,D83)</f>
        <v>1719193</v>
      </c>
      <c r="E85" s="20" t="s">
        <v>21</v>
      </c>
      <c r="F85" s="20" t="s">
        <v>21</v>
      </c>
      <c r="G85" s="21">
        <f>SUM(G12,G14,G16,G21,G23,G25,G30,G36,G38,G49,G51,G58,G63,G65,G69,G79,G83)</f>
        <v>1720047</v>
      </c>
      <c r="H85" s="21">
        <f>SUM(H12,H14,H16,H21,H23,H25,H30,H36,H38,H49,H51,H58,H63,H65,H69,H79,H83)</f>
        <v>2425849.061820105</v>
      </c>
      <c r="I85" s="32">
        <f>H85/$G85</f>
        <v>1.4103388231950087</v>
      </c>
    </row>
    <row r="86" ht="12.75">
      <c r="A86" s="2" t="s">
        <v>124</v>
      </c>
    </row>
    <row r="87" ht="12.75">
      <c r="A87" s="2" t="s">
        <v>125</v>
      </c>
    </row>
  </sheetData>
  <mergeCells count="5">
    <mergeCell ref="A3:I3"/>
    <mergeCell ref="A1:I1"/>
    <mergeCell ref="B5:G5"/>
    <mergeCell ref="H5:H6"/>
    <mergeCell ref="I5:I6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5117"/>
  <dimension ref="A1:J87"/>
  <sheetViews>
    <sheetView zoomScale="75" zoomScaleNormal="75" workbookViewId="0" topLeftCell="A21">
      <selection activeCell="A1" sqref="A1:I1"/>
    </sheetView>
  </sheetViews>
  <sheetFormatPr defaultColWidth="11.421875" defaultRowHeight="12.75"/>
  <cols>
    <col min="1" max="1" width="24.7109375" style="2" customWidth="1"/>
    <col min="2" max="9" width="13.7109375" style="2" customWidth="1"/>
    <col min="10" max="16384" width="11.421875" style="2" customWidth="1"/>
  </cols>
  <sheetData>
    <row r="1" spans="1:10" ht="18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1"/>
    </row>
    <row r="3" spans="1:9" ht="15">
      <c r="A3" s="91" t="s">
        <v>122</v>
      </c>
      <c r="B3" s="91"/>
      <c r="C3" s="91"/>
      <c r="D3" s="91"/>
      <c r="E3" s="91"/>
      <c r="F3" s="91"/>
      <c r="G3" s="91"/>
      <c r="H3" s="91"/>
      <c r="I3" s="91"/>
    </row>
    <row r="4" ht="13.5" thickBot="1"/>
    <row r="5" spans="1:9" ht="12.75">
      <c r="A5" s="58" t="s">
        <v>1</v>
      </c>
      <c r="B5" s="82" t="s">
        <v>90</v>
      </c>
      <c r="C5" s="83"/>
      <c r="D5" s="83"/>
      <c r="E5" s="83"/>
      <c r="F5" s="83"/>
      <c r="G5" s="84"/>
      <c r="H5" s="92" t="s">
        <v>3</v>
      </c>
      <c r="I5" s="106" t="s">
        <v>83</v>
      </c>
    </row>
    <row r="6" spans="1:9" ht="12.75">
      <c r="A6" s="1" t="s">
        <v>4</v>
      </c>
      <c r="B6" s="3" t="s">
        <v>5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84</v>
      </c>
      <c r="H6" s="93"/>
      <c r="I6" s="107"/>
    </row>
    <row r="7" spans="1:9" ht="15" thickBot="1">
      <c r="A7" s="4"/>
      <c r="B7" s="5" t="s">
        <v>12</v>
      </c>
      <c r="C7" s="5" t="s">
        <v>14</v>
      </c>
      <c r="D7" s="5" t="s">
        <v>14</v>
      </c>
      <c r="E7" s="5" t="s">
        <v>15</v>
      </c>
      <c r="F7" s="5" t="s">
        <v>16</v>
      </c>
      <c r="G7" s="5" t="s">
        <v>17</v>
      </c>
      <c r="H7" s="5" t="s">
        <v>10</v>
      </c>
      <c r="I7" s="34" t="s">
        <v>108</v>
      </c>
    </row>
    <row r="8" spans="1:9" ht="12.75" hidden="1">
      <c r="A8" s="2" t="s">
        <v>20</v>
      </c>
      <c r="B8" s="8" t="s">
        <v>21</v>
      </c>
      <c r="C8" s="8" t="s">
        <v>21</v>
      </c>
      <c r="D8" s="8" t="s">
        <v>21</v>
      </c>
      <c r="E8" s="8" t="s">
        <v>21</v>
      </c>
      <c r="F8" s="8" t="s">
        <v>21</v>
      </c>
      <c r="G8" s="8" t="s">
        <v>21</v>
      </c>
      <c r="H8" s="8" t="s">
        <v>21</v>
      </c>
      <c r="I8" s="27" t="s">
        <v>21</v>
      </c>
    </row>
    <row r="9" spans="1:9" ht="12.75" hidden="1">
      <c r="A9" s="2" t="s">
        <v>22</v>
      </c>
      <c r="B9" s="8" t="s">
        <v>21</v>
      </c>
      <c r="C9" s="8" t="s">
        <v>21</v>
      </c>
      <c r="D9" s="8" t="s">
        <v>21</v>
      </c>
      <c r="E9" s="8" t="s">
        <v>21</v>
      </c>
      <c r="F9" s="8" t="s">
        <v>21</v>
      </c>
      <c r="G9" s="8" t="s">
        <v>21</v>
      </c>
      <c r="H9" s="8" t="s">
        <v>21</v>
      </c>
      <c r="I9" s="28" t="s">
        <v>21</v>
      </c>
    </row>
    <row r="10" spans="1:9" ht="12.75" hidden="1">
      <c r="A10" s="2" t="s">
        <v>23</v>
      </c>
      <c r="B10" s="8" t="s">
        <v>21</v>
      </c>
      <c r="C10" s="8" t="s">
        <v>21</v>
      </c>
      <c r="D10" s="8" t="s">
        <v>21</v>
      </c>
      <c r="E10" s="8" t="s">
        <v>21</v>
      </c>
      <c r="F10" s="8" t="s">
        <v>21</v>
      </c>
      <c r="G10" s="8" t="s">
        <v>21</v>
      </c>
      <c r="H10" s="8" t="s">
        <v>21</v>
      </c>
      <c r="I10" s="28" t="s">
        <v>21</v>
      </c>
    </row>
    <row r="11" spans="1:9" ht="12.75" hidden="1">
      <c r="A11" s="2" t="s">
        <v>24</v>
      </c>
      <c r="B11" s="8" t="s">
        <v>21</v>
      </c>
      <c r="C11" s="8" t="s">
        <v>21</v>
      </c>
      <c r="D11" s="8" t="s">
        <v>21</v>
      </c>
      <c r="E11" s="8" t="s">
        <v>21</v>
      </c>
      <c r="F11" s="8" t="s">
        <v>21</v>
      </c>
      <c r="G11" s="8" t="s">
        <v>21</v>
      </c>
      <c r="H11" s="8" t="s">
        <v>21</v>
      </c>
      <c r="I11" s="28" t="s">
        <v>21</v>
      </c>
    </row>
    <row r="12" spans="1:9" ht="12.75" hidden="1">
      <c r="A12" s="11" t="s">
        <v>25</v>
      </c>
      <c r="B12" s="12" t="s">
        <v>21</v>
      </c>
      <c r="C12" s="12" t="s">
        <v>21</v>
      </c>
      <c r="D12" s="12" t="s">
        <v>21</v>
      </c>
      <c r="E12" s="12" t="s">
        <v>21</v>
      </c>
      <c r="F12" s="12" t="s">
        <v>21</v>
      </c>
      <c r="G12" s="12" t="s">
        <v>21</v>
      </c>
      <c r="H12" s="12" t="s">
        <v>21</v>
      </c>
      <c r="I12" s="29" t="s">
        <v>21</v>
      </c>
    </row>
    <row r="13" spans="2:9" ht="12.75" hidden="1">
      <c r="B13" s="8"/>
      <c r="C13" s="8"/>
      <c r="D13" s="8"/>
      <c r="E13" s="8"/>
      <c r="F13" s="8"/>
      <c r="G13" s="8"/>
      <c r="H13" s="8"/>
      <c r="I13" s="28"/>
    </row>
    <row r="14" spans="1:9" ht="12.75" hidden="1">
      <c r="A14" s="11" t="s">
        <v>26</v>
      </c>
      <c r="B14" s="12" t="s">
        <v>21</v>
      </c>
      <c r="C14" s="12" t="s">
        <v>21</v>
      </c>
      <c r="D14" s="12" t="s">
        <v>21</v>
      </c>
      <c r="E14" s="12" t="s">
        <v>21</v>
      </c>
      <c r="F14" s="12" t="s">
        <v>21</v>
      </c>
      <c r="G14" s="12" t="s">
        <v>21</v>
      </c>
      <c r="H14" s="12" t="s">
        <v>21</v>
      </c>
      <c r="I14" s="29" t="s">
        <v>21</v>
      </c>
    </row>
    <row r="15" spans="2:9" ht="12.75" hidden="1">
      <c r="B15" s="8"/>
      <c r="C15" s="8"/>
      <c r="D15" s="8"/>
      <c r="E15" s="8"/>
      <c r="F15" s="8"/>
      <c r="G15" s="8"/>
      <c r="H15" s="8"/>
      <c r="I15" s="28"/>
    </row>
    <row r="16" spans="1:9" ht="12.75">
      <c r="A16" s="11" t="s">
        <v>27</v>
      </c>
      <c r="B16" s="12" t="s">
        <v>21</v>
      </c>
      <c r="C16" s="12" t="s">
        <v>21</v>
      </c>
      <c r="D16" s="16">
        <v>23</v>
      </c>
      <c r="E16" s="12" t="s">
        <v>21</v>
      </c>
      <c r="F16" s="12" t="s">
        <v>21</v>
      </c>
      <c r="G16" s="16">
        <v>23</v>
      </c>
      <c r="H16" s="16">
        <v>207.34917601240488</v>
      </c>
      <c r="I16" s="31">
        <v>9.015181565756734</v>
      </c>
    </row>
    <row r="17" spans="2:9" ht="12.75">
      <c r="B17" s="8"/>
      <c r="C17" s="8"/>
      <c r="D17" s="8"/>
      <c r="E17" s="8"/>
      <c r="F17" s="8"/>
      <c r="G17" s="8"/>
      <c r="H17" s="8"/>
      <c r="I17" s="28"/>
    </row>
    <row r="18" spans="1:9" ht="12.75">
      <c r="A18" s="2" t="s">
        <v>28</v>
      </c>
      <c r="B18" s="8" t="s">
        <v>21</v>
      </c>
      <c r="C18" s="8" t="s">
        <v>21</v>
      </c>
      <c r="D18" s="14">
        <v>460500</v>
      </c>
      <c r="E18" s="8" t="s">
        <v>21</v>
      </c>
      <c r="F18" s="8" t="s">
        <v>21</v>
      </c>
      <c r="G18" s="14">
        <v>460500</v>
      </c>
      <c r="H18" s="14">
        <v>106278.172442393</v>
      </c>
      <c r="I18" s="30">
        <v>0.2307886480833724</v>
      </c>
    </row>
    <row r="19" spans="1:9" ht="12.75">
      <c r="A19" s="2" t="s">
        <v>29</v>
      </c>
      <c r="B19" s="8" t="s">
        <v>21</v>
      </c>
      <c r="C19" s="8" t="s">
        <v>21</v>
      </c>
      <c r="D19" s="14">
        <v>177784</v>
      </c>
      <c r="E19" s="8" t="s">
        <v>21</v>
      </c>
      <c r="F19" s="8" t="s">
        <v>21</v>
      </c>
      <c r="G19" s="14">
        <v>177784</v>
      </c>
      <c r="H19" s="14">
        <v>50219.657903910185</v>
      </c>
      <c r="I19" s="30">
        <v>0.2824756890603777</v>
      </c>
    </row>
    <row r="20" spans="1:9" ht="12.75">
      <c r="A20" s="2" t="s">
        <v>30</v>
      </c>
      <c r="B20" s="8" t="s">
        <v>21</v>
      </c>
      <c r="C20" s="8" t="s">
        <v>21</v>
      </c>
      <c r="D20" s="8" t="s">
        <v>21</v>
      </c>
      <c r="E20" s="14">
        <v>7700</v>
      </c>
      <c r="F20" s="8" t="s">
        <v>21</v>
      </c>
      <c r="G20" s="14">
        <v>7700</v>
      </c>
      <c r="H20" s="14">
        <v>1943.673145577152</v>
      </c>
      <c r="I20" s="30">
        <v>0.25242508384118856</v>
      </c>
    </row>
    <row r="21" spans="1:9" ht="12.75">
      <c r="A21" s="11" t="s">
        <v>31</v>
      </c>
      <c r="B21" s="12" t="s">
        <v>21</v>
      </c>
      <c r="C21" s="12" t="s">
        <v>21</v>
      </c>
      <c r="D21" s="16">
        <f>SUM(D18:D20)</f>
        <v>638284</v>
      </c>
      <c r="E21" s="16">
        <f>SUM(E18:E20)</f>
        <v>7700</v>
      </c>
      <c r="F21" s="12" t="s">
        <v>21</v>
      </c>
      <c r="G21" s="16">
        <f>SUM(G18:G20)</f>
        <v>645984</v>
      </c>
      <c r="H21" s="16">
        <f>SUM(H18:H20)</f>
        <v>158441.50349188034</v>
      </c>
      <c r="I21" s="31">
        <f>H21/$G21</f>
        <v>0.24527156011895085</v>
      </c>
    </row>
    <row r="22" spans="2:9" ht="12.75">
      <c r="B22" s="8"/>
      <c r="C22" s="8"/>
      <c r="D22" s="8"/>
      <c r="E22" s="8"/>
      <c r="F22" s="8"/>
      <c r="G22" s="8"/>
      <c r="H22" s="8"/>
      <c r="I22" s="28"/>
    </row>
    <row r="23" spans="1:9" ht="12.75" hidden="1">
      <c r="A23" s="11" t="s">
        <v>32</v>
      </c>
      <c r="B23" s="12" t="s">
        <v>21</v>
      </c>
      <c r="C23" s="12" t="s">
        <v>21</v>
      </c>
      <c r="D23" s="12" t="s">
        <v>21</v>
      </c>
      <c r="E23" s="12" t="s">
        <v>21</v>
      </c>
      <c r="F23" s="12" t="s">
        <v>21</v>
      </c>
      <c r="G23" s="12" t="s">
        <v>21</v>
      </c>
      <c r="H23" s="12" t="s">
        <v>21</v>
      </c>
      <c r="I23" s="29" t="s">
        <v>21</v>
      </c>
    </row>
    <row r="24" spans="2:9" ht="12.75" hidden="1">
      <c r="B24" s="8"/>
      <c r="C24" s="8"/>
      <c r="D24" s="8"/>
      <c r="E24" s="8"/>
      <c r="F24" s="8"/>
      <c r="G24" s="8"/>
      <c r="H24" s="8"/>
      <c r="I24" s="28"/>
    </row>
    <row r="25" spans="1:9" ht="12.75">
      <c r="A25" s="11" t="s">
        <v>33</v>
      </c>
      <c r="B25" s="12" t="s">
        <v>21</v>
      </c>
      <c r="C25" s="12" t="s">
        <v>21</v>
      </c>
      <c r="D25" s="16">
        <v>285</v>
      </c>
      <c r="E25" s="12" t="s">
        <v>21</v>
      </c>
      <c r="F25" s="12" t="s">
        <v>21</v>
      </c>
      <c r="G25" s="16">
        <v>285</v>
      </c>
      <c r="H25" s="16">
        <v>1212.722224225596</v>
      </c>
      <c r="I25" s="31">
        <v>4.255165699037179</v>
      </c>
    </row>
    <row r="26" spans="2:9" ht="12.75">
      <c r="B26" s="8"/>
      <c r="C26" s="8"/>
      <c r="D26" s="8"/>
      <c r="E26" s="8"/>
      <c r="F26" s="8"/>
      <c r="G26" s="8"/>
      <c r="H26" s="8"/>
      <c r="I26" s="28"/>
    </row>
    <row r="27" spans="1:9" ht="12.75" hidden="1">
      <c r="A27" s="2" t="s">
        <v>34</v>
      </c>
      <c r="B27" s="8" t="s">
        <v>21</v>
      </c>
      <c r="C27" s="8" t="s">
        <v>21</v>
      </c>
      <c r="D27" s="8" t="s">
        <v>21</v>
      </c>
      <c r="E27" s="8" t="s">
        <v>21</v>
      </c>
      <c r="F27" s="8" t="s">
        <v>21</v>
      </c>
      <c r="G27" s="8" t="s">
        <v>21</v>
      </c>
      <c r="H27" s="8" t="s">
        <v>21</v>
      </c>
      <c r="I27" s="28" t="s">
        <v>21</v>
      </c>
    </row>
    <row r="28" spans="1:9" ht="12.75" hidden="1">
      <c r="A28" s="2" t="s">
        <v>35</v>
      </c>
      <c r="B28" s="8" t="s">
        <v>21</v>
      </c>
      <c r="C28" s="8" t="s">
        <v>21</v>
      </c>
      <c r="D28" s="8" t="s">
        <v>21</v>
      </c>
      <c r="E28" s="8" t="s">
        <v>21</v>
      </c>
      <c r="F28" s="8" t="s">
        <v>21</v>
      </c>
      <c r="G28" s="8" t="s">
        <v>21</v>
      </c>
      <c r="H28" s="8" t="s">
        <v>21</v>
      </c>
      <c r="I28" s="28" t="s">
        <v>21</v>
      </c>
    </row>
    <row r="29" spans="1:9" ht="12.75">
      <c r="A29" s="2" t="s">
        <v>36</v>
      </c>
      <c r="B29" s="8" t="s">
        <v>21</v>
      </c>
      <c r="C29" s="8" t="s">
        <v>21</v>
      </c>
      <c r="D29" s="14">
        <v>200</v>
      </c>
      <c r="E29" s="8" t="s">
        <v>21</v>
      </c>
      <c r="F29" s="8" t="s">
        <v>21</v>
      </c>
      <c r="G29" s="14">
        <v>200</v>
      </c>
      <c r="H29" s="14">
        <v>384.64774680562067</v>
      </c>
      <c r="I29" s="30">
        <v>1.9232387340281034</v>
      </c>
    </row>
    <row r="30" spans="1:9" ht="12.75">
      <c r="A30" s="11" t="s">
        <v>37</v>
      </c>
      <c r="B30" s="12" t="s">
        <v>21</v>
      </c>
      <c r="C30" s="12" t="s">
        <v>21</v>
      </c>
      <c r="D30" s="16">
        <f>SUM(D27:D29)</f>
        <v>200</v>
      </c>
      <c r="E30" s="12" t="s">
        <v>21</v>
      </c>
      <c r="F30" s="12" t="s">
        <v>21</v>
      </c>
      <c r="G30" s="16">
        <f>SUM(G27:G29)</f>
        <v>200</v>
      </c>
      <c r="H30" s="16">
        <f>SUM(H27:H29)</f>
        <v>384.64774680562067</v>
      </c>
      <c r="I30" s="31">
        <f>H30/$G30</f>
        <v>1.9232387340281034</v>
      </c>
    </row>
    <row r="31" spans="2:9" ht="12.75">
      <c r="B31" s="8"/>
      <c r="C31" s="8"/>
      <c r="D31" s="8"/>
      <c r="E31" s="8"/>
      <c r="F31" s="8"/>
      <c r="G31" s="8"/>
      <c r="H31" s="8"/>
      <c r="I31" s="28"/>
    </row>
    <row r="32" spans="1:9" ht="12.75" hidden="1">
      <c r="A32" s="2" t="s">
        <v>38</v>
      </c>
      <c r="B32" s="8" t="s">
        <v>21</v>
      </c>
      <c r="C32" s="8" t="s">
        <v>21</v>
      </c>
      <c r="D32" s="8" t="s">
        <v>21</v>
      </c>
      <c r="E32" s="8" t="s">
        <v>21</v>
      </c>
      <c r="F32" s="8" t="s">
        <v>21</v>
      </c>
      <c r="G32" s="8" t="s">
        <v>21</v>
      </c>
      <c r="H32" s="8" t="s">
        <v>21</v>
      </c>
      <c r="I32" s="28" t="s">
        <v>21</v>
      </c>
    </row>
    <row r="33" spans="1:9" ht="12.75" hidden="1">
      <c r="A33" s="2" t="s">
        <v>39</v>
      </c>
      <c r="B33" s="8" t="s">
        <v>21</v>
      </c>
      <c r="C33" s="8" t="s">
        <v>21</v>
      </c>
      <c r="D33" s="8" t="s">
        <v>21</v>
      </c>
      <c r="E33" s="8" t="s">
        <v>21</v>
      </c>
      <c r="F33" s="8" t="s">
        <v>21</v>
      </c>
      <c r="G33" s="8" t="s">
        <v>21</v>
      </c>
      <c r="H33" s="8" t="s">
        <v>21</v>
      </c>
      <c r="I33" s="28" t="s">
        <v>21</v>
      </c>
    </row>
    <row r="34" spans="1:9" ht="12.75" hidden="1">
      <c r="A34" s="2" t="s">
        <v>40</v>
      </c>
      <c r="B34" s="8" t="s">
        <v>21</v>
      </c>
      <c r="C34" s="8" t="s">
        <v>21</v>
      </c>
      <c r="D34" s="8" t="s">
        <v>21</v>
      </c>
      <c r="E34" s="8" t="s">
        <v>21</v>
      </c>
      <c r="F34" s="8" t="s">
        <v>21</v>
      </c>
      <c r="G34" s="8" t="s">
        <v>21</v>
      </c>
      <c r="H34" s="8" t="s">
        <v>21</v>
      </c>
      <c r="I34" s="28" t="s">
        <v>21</v>
      </c>
    </row>
    <row r="35" spans="1:9" ht="12.75" hidden="1">
      <c r="A35" s="2" t="s">
        <v>41</v>
      </c>
      <c r="B35" s="8" t="s">
        <v>21</v>
      </c>
      <c r="C35" s="8" t="s">
        <v>21</v>
      </c>
      <c r="D35" s="8" t="s">
        <v>21</v>
      </c>
      <c r="E35" s="8" t="s">
        <v>21</v>
      </c>
      <c r="F35" s="8" t="s">
        <v>21</v>
      </c>
      <c r="G35" s="8" t="s">
        <v>21</v>
      </c>
      <c r="H35" s="8" t="s">
        <v>21</v>
      </c>
      <c r="I35" s="28" t="s">
        <v>21</v>
      </c>
    </row>
    <row r="36" spans="1:9" ht="12.75" hidden="1">
      <c r="A36" s="11" t="s">
        <v>42</v>
      </c>
      <c r="B36" s="12" t="s">
        <v>21</v>
      </c>
      <c r="C36" s="12" t="s">
        <v>21</v>
      </c>
      <c r="D36" s="12" t="s">
        <v>21</v>
      </c>
      <c r="E36" s="12" t="s">
        <v>21</v>
      </c>
      <c r="F36" s="12" t="s">
        <v>21</v>
      </c>
      <c r="G36" s="12" t="s">
        <v>21</v>
      </c>
      <c r="H36" s="12" t="s">
        <v>21</v>
      </c>
      <c r="I36" s="29" t="s">
        <v>21</v>
      </c>
    </row>
    <row r="37" spans="2:9" ht="12.75" hidden="1">
      <c r="B37" s="8"/>
      <c r="C37" s="8"/>
      <c r="D37" s="8"/>
      <c r="E37" s="8"/>
      <c r="F37" s="8"/>
      <c r="G37" s="8"/>
      <c r="H37" s="8"/>
      <c r="I37" s="28"/>
    </row>
    <row r="38" spans="1:9" ht="12.75" hidden="1">
      <c r="A38" s="11" t="s">
        <v>43</v>
      </c>
      <c r="B38" s="12" t="s">
        <v>21</v>
      </c>
      <c r="C38" s="12" t="s">
        <v>21</v>
      </c>
      <c r="D38" s="12" t="s">
        <v>21</v>
      </c>
      <c r="E38" s="12" t="s">
        <v>21</v>
      </c>
      <c r="F38" s="12" t="s">
        <v>21</v>
      </c>
      <c r="G38" s="12" t="s">
        <v>21</v>
      </c>
      <c r="H38" s="12" t="s">
        <v>21</v>
      </c>
      <c r="I38" s="29" t="s">
        <v>21</v>
      </c>
    </row>
    <row r="39" spans="2:9" ht="12.75" hidden="1">
      <c r="B39" s="8"/>
      <c r="C39" s="8"/>
      <c r="D39" s="8"/>
      <c r="E39" s="8"/>
      <c r="F39" s="8"/>
      <c r="G39" s="8"/>
      <c r="H39" s="8"/>
      <c r="I39" s="28"/>
    </row>
    <row r="40" spans="1:9" ht="12.75">
      <c r="A40" s="2" t="s">
        <v>44</v>
      </c>
      <c r="B40" s="8" t="s">
        <v>21</v>
      </c>
      <c r="C40" s="8" t="s">
        <v>21</v>
      </c>
      <c r="D40" s="14">
        <v>4353</v>
      </c>
      <c r="E40" s="8" t="s">
        <v>21</v>
      </c>
      <c r="F40" s="8" t="s">
        <v>21</v>
      </c>
      <c r="G40" s="14">
        <v>4353</v>
      </c>
      <c r="H40" s="14">
        <v>6540.514225956511</v>
      </c>
      <c r="I40" s="30">
        <v>1.5025302609594557</v>
      </c>
    </row>
    <row r="41" spans="1:9" ht="12.75">
      <c r="A41" s="2" t="s">
        <v>45</v>
      </c>
      <c r="B41" s="8" t="s">
        <v>21</v>
      </c>
      <c r="C41" s="14">
        <v>4045</v>
      </c>
      <c r="D41" s="8" t="s">
        <v>21</v>
      </c>
      <c r="E41" s="8" t="s">
        <v>21</v>
      </c>
      <c r="F41" s="8" t="s">
        <v>21</v>
      </c>
      <c r="G41" s="14">
        <v>4045</v>
      </c>
      <c r="H41" s="14">
        <v>2771.4471169449353</v>
      </c>
      <c r="I41" s="30">
        <v>0.6851537989975118</v>
      </c>
    </row>
    <row r="42" spans="1:9" ht="12.75">
      <c r="A42" s="2" t="s">
        <v>46</v>
      </c>
      <c r="B42" s="8" t="s">
        <v>21</v>
      </c>
      <c r="C42" s="8" t="s">
        <v>21</v>
      </c>
      <c r="D42" s="14">
        <v>267940</v>
      </c>
      <c r="E42" s="8" t="s">
        <v>21</v>
      </c>
      <c r="F42" s="8" t="s">
        <v>21</v>
      </c>
      <c r="G42" s="14">
        <v>267940</v>
      </c>
      <c r="H42" s="14">
        <v>241552.77487288596</v>
      </c>
      <c r="I42" s="30">
        <v>0.9015181565756735</v>
      </c>
    </row>
    <row r="43" spans="1:9" ht="12.75">
      <c r="A43" s="2" t="s">
        <v>47</v>
      </c>
      <c r="B43" s="8" t="s">
        <v>21</v>
      </c>
      <c r="C43" s="8" t="s">
        <v>21</v>
      </c>
      <c r="D43" s="14">
        <v>3240</v>
      </c>
      <c r="E43" s="8" t="s">
        <v>21</v>
      </c>
      <c r="F43" s="8" t="s">
        <v>21</v>
      </c>
      <c r="G43" s="14">
        <v>3240</v>
      </c>
      <c r="H43" s="14">
        <v>4868.198045508637</v>
      </c>
      <c r="I43" s="30">
        <v>1.5025302609594557</v>
      </c>
    </row>
    <row r="44" spans="1:9" ht="12.75">
      <c r="A44" s="2" t="s">
        <v>48</v>
      </c>
      <c r="B44" s="8" t="s">
        <v>21</v>
      </c>
      <c r="C44" s="8" t="s">
        <v>21</v>
      </c>
      <c r="D44" s="14">
        <v>972</v>
      </c>
      <c r="E44" s="8" t="s">
        <v>21</v>
      </c>
      <c r="F44" s="8" t="s">
        <v>21</v>
      </c>
      <c r="G44" s="14">
        <v>972</v>
      </c>
      <c r="H44" s="14">
        <v>876.2756481915546</v>
      </c>
      <c r="I44" s="30">
        <v>0.9015181565756735</v>
      </c>
    </row>
    <row r="45" spans="1:9" ht="12.75" hidden="1">
      <c r="A45" s="2" t="s">
        <v>49</v>
      </c>
      <c r="B45" s="8" t="s">
        <v>21</v>
      </c>
      <c r="C45" s="8" t="s">
        <v>21</v>
      </c>
      <c r="D45" s="8" t="s">
        <v>21</v>
      </c>
      <c r="E45" s="8" t="s">
        <v>21</v>
      </c>
      <c r="F45" s="8" t="s">
        <v>21</v>
      </c>
      <c r="G45" s="8" t="s">
        <v>21</v>
      </c>
      <c r="H45" s="8" t="s">
        <v>21</v>
      </c>
      <c r="I45" s="28" t="s">
        <v>21</v>
      </c>
    </row>
    <row r="46" spans="1:9" ht="12.75">
      <c r="A46" s="2" t="s">
        <v>50</v>
      </c>
      <c r="B46" s="14">
        <v>25</v>
      </c>
      <c r="C46" s="14">
        <v>10</v>
      </c>
      <c r="D46" s="14">
        <v>215</v>
      </c>
      <c r="E46" s="8" t="s">
        <v>21</v>
      </c>
      <c r="F46" s="8" t="s">
        <v>21</v>
      </c>
      <c r="G46" s="14">
        <v>250</v>
      </c>
      <c r="H46" s="14">
        <v>434.2312454172827</v>
      </c>
      <c r="I46" s="30">
        <v>1.7369249816691308</v>
      </c>
    </row>
    <row r="47" spans="1:9" ht="12.75" hidden="1">
      <c r="A47" s="2" t="s">
        <v>51</v>
      </c>
      <c r="B47" s="8" t="s">
        <v>21</v>
      </c>
      <c r="C47" s="8" t="s">
        <v>21</v>
      </c>
      <c r="D47" s="8" t="s">
        <v>21</v>
      </c>
      <c r="E47" s="8" t="s">
        <v>21</v>
      </c>
      <c r="F47" s="8" t="s">
        <v>21</v>
      </c>
      <c r="G47" s="8" t="s">
        <v>21</v>
      </c>
      <c r="H47" s="8" t="s">
        <v>21</v>
      </c>
      <c r="I47" s="28" t="s">
        <v>21</v>
      </c>
    </row>
    <row r="48" spans="1:9" ht="12.75" hidden="1">
      <c r="A48" s="2" t="s">
        <v>52</v>
      </c>
      <c r="B48" s="8" t="s">
        <v>21</v>
      </c>
      <c r="C48" s="8" t="s">
        <v>21</v>
      </c>
      <c r="D48" s="8" t="s">
        <v>21</v>
      </c>
      <c r="E48" s="8" t="s">
        <v>21</v>
      </c>
      <c r="F48" s="8" t="s">
        <v>21</v>
      </c>
      <c r="G48" s="8" t="s">
        <v>21</v>
      </c>
      <c r="H48" s="8" t="s">
        <v>21</v>
      </c>
      <c r="I48" s="28" t="s">
        <v>21</v>
      </c>
    </row>
    <row r="49" spans="1:9" ht="12.75">
      <c r="A49" s="11" t="s">
        <v>53</v>
      </c>
      <c r="B49" s="16">
        <f>SUM(B40:B48)</f>
        <v>25</v>
      </c>
      <c r="C49" s="16">
        <f>SUM(C40:C48)</f>
        <v>4055</v>
      </c>
      <c r="D49" s="16">
        <f>SUM(D40:D48)</f>
        <v>276720</v>
      </c>
      <c r="E49" s="12" t="s">
        <v>21</v>
      </c>
      <c r="F49" s="12" t="s">
        <v>21</v>
      </c>
      <c r="G49" s="16">
        <f>SUM(G40:G48)</f>
        <v>280800</v>
      </c>
      <c r="H49" s="16">
        <f>SUM(H40:H48)</f>
        <v>257043.4411549049</v>
      </c>
      <c r="I49" s="31">
        <f>H49/$G49</f>
        <v>0.9153968702097752</v>
      </c>
    </row>
    <row r="50" spans="2:9" ht="12.75">
      <c r="B50" s="8"/>
      <c r="C50" s="8"/>
      <c r="D50" s="8"/>
      <c r="E50" s="8"/>
      <c r="F50" s="8"/>
      <c r="G50" s="8"/>
      <c r="H50" s="8"/>
      <c r="I50" s="28"/>
    </row>
    <row r="51" spans="1:9" ht="12.75" hidden="1">
      <c r="A51" s="11" t="s">
        <v>54</v>
      </c>
      <c r="B51" s="12" t="s">
        <v>21</v>
      </c>
      <c r="C51" s="12" t="s">
        <v>21</v>
      </c>
      <c r="D51" s="12" t="s">
        <v>21</v>
      </c>
      <c r="E51" s="12" t="s">
        <v>21</v>
      </c>
      <c r="F51" s="12" t="s">
        <v>21</v>
      </c>
      <c r="G51" s="12" t="s">
        <v>21</v>
      </c>
      <c r="H51" s="12" t="s">
        <v>21</v>
      </c>
      <c r="I51" s="29" t="s">
        <v>21</v>
      </c>
    </row>
    <row r="52" spans="2:9" ht="12.75" hidden="1">
      <c r="B52" s="8"/>
      <c r="C52" s="8"/>
      <c r="D52" s="8"/>
      <c r="E52" s="8"/>
      <c r="F52" s="8"/>
      <c r="G52" s="8"/>
      <c r="H52" s="8"/>
      <c r="I52" s="28"/>
    </row>
    <row r="53" spans="1:9" ht="12.75">
      <c r="A53" s="2" t="s">
        <v>55</v>
      </c>
      <c r="B53" s="8" t="s">
        <v>21</v>
      </c>
      <c r="C53" s="8" t="s">
        <v>21</v>
      </c>
      <c r="D53" s="14">
        <v>50</v>
      </c>
      <c r="E53" s="8" t="s">
        <v>21</v>
      </c>
      <c r="F53" s="8" t="s">
        <v>21</v>
      </c>
      <c r="G53" s="14">
        <v>50</v>
      </c>
      <c r="H53" s="14">
        <v>60.101210438378224</v>
      </c>
      <c r="I53" s="30">
        <v>1.2020242087675646</v>
      </c>
    </row>
    <row r="54" spans="1:9" ht="12.75" hidden="1">
      <c r="A54" s="2" t="s">
        <v>56</v>
      </c>
      <c r="B54" s="8" t="s">
        <v>21</v>
      </c>
      <c r="C54" s="8" t="s">
        <v>21</v>
      </c>
      <c r="D54" s="8" t="s">
        <v>21</v>
      </c>
      <c r="E54" s="8" t="s">
        <v>21</v>
      </c>
      <c r="F54" s="8" t="s">
        <v>21</v>
      </c>
      <c r="G54" s="8" t="s">
        <v>21</v>
      </c>
      <c r="H54" s="8" t="s">
        <v>21</v>
      </c>
      <c r="I54" s="28" t="s">
        <v>21</v>
      </c>
    </row>
    <row r="55" spans="1:9" ht="12.75">
      <c r="A55" s="2" t="s">
        <v>57</v>
      </c>
      <c r="B55" s="8" t="s">
        <v>21</v>
      </c>
      <c r="C55" s="8" t="s">
        <v>21</v>
      </c>
      <c r="D55" s="14">
        <v>792</v>
      </c>
      <c r="E55" s="8" t="s">
        <v>21</v>
      </c>
      <c r="F55" s="8" t="s">
        <v>21</v>
      </c>
      <c r="G55" s="14">
        <v>792</v>
      </c>
      <c r="H55" s="14">
        <v>3098.770329234431</v>
      </c>
      <c r="I55" s="30">
        <v>3.912588799538423</v>
      </c>
    </row>
    <row r="56" spans="1:9" ht="12.75">
      <c r="A56" s="2" t="s">
        <v>58</v>
      </c>
      <c r="B56" s="8" t="s">
        <v>21</v>
      </c>
      <c r="C56" s="8" t="s">
        <v>21</v>
      </c>
      <c r="D56" s="14">
        <v>16500</v>
      </c>
      <c r="E56" s="8" t="s">
        <v>21</v>
      </c>
      <c r="F56" s="8" t="s">
        <v>21</v>
      </c>
      <c r="G56" s="14">
        <v>16500</v>
      </c>
      <c r="H56" s="14">
        <v>15866.719555731854</v>
      </c>
      <c r="I56" s="30">
        <v>0.9616193670140517</v>
      </c>
    </row>
    <row r="57" spans="1:9" ht="12.75" hidden="1">
      <c r="A57" s="2" t="s">
        <v>59</v>
      </c>
      <c r="B57" s="8" t="s">
        <v>21</v>
      </c>
      <c r="C57" s="8" t="s">
        <v>21</v>
      </c>
      <c r="D57" s="8" t="s">
        <v>21</v>
      </c>
      <c r="E57" s="8" t="s">
        <v>21</v>
      </c>
      <c r="F57" s="8" t="s">
        <v>21</v>
      </c>
      <c r="G57" s="8" t="s">
        <v>21</v>
      </c>
      <c r="H57" s="8" t="s">
        <v>21</v>
      </c>
      <c r="I57" s="28" t="s">
        <v>21</v>
      </c>
    </row>
    <row r="58" spans="1:9" ht="12.75">
      <c r="A58" s="11" t="s">
        <v>60</v>
      </c>
      <c r="B58" s="12" t="s">
        <v>21</v>
      </c>
      <c r="C58" s="12" t="s">
        <v>21</v>
      </c>
      <c r="D58" s="16">
        <f>SUM(D53:D57)</f>
        <v>17342</v>
      </c>
      <c r="E58" s="12" t="s">
        <v>21</v>
      </c>
      <c r="F58" s="12" t="s">
        <v>21</v>
      </c>
      <c r="G58" s="16">
        <f>SUM(G53:G57)</f>
        <v>17342</v>
      </c>
      <c r="H58" s="16">
        <f>SUM(H53:H57)</f>
        <v>19025.591095404663</v>
      </c>
      <c r="I58" s="31">
        <f>H58/$G58</f>
        <v>1.0970817146467917</v>
      </c>
    </row>
    <row r="59" spans="2:9" ht="12.75">
      <c r="B59" s="8"/>
      <c r="C59" s="8"/>
      <c r="D59" s="8"/>
      <c r="E59" s="8"/>
      <c r="F59" s="8"/>
      <c r="G59" s="8"/>
      <c r="H59" s="8"/>
      <c r="I59" s="28"/>
    </row>
    <row r="60" spans="1:9" ht="12.75">
      <c r="A60" s="2" t="s">
        <v>61</v>
      </c>
      <c r="B60" s="14">
        <v>99000</v>
      </c>
      <c r="C60" s="8" t="s">
        <v>21</v>
      </c>
      <c r="D60" s="14">
        <v>20000</v>
      </c>
      <c r="E60" s="8" t="s">
        <v>21</v>
      </c>
      <c r="F60" s="8" t="s">
        <v>21</v>
      </c>
      <c r="G60" s="14">
        <v>119000</v>
      </c>
      <c r="H60" s="14">
        <v>78672.4844638371</v>
      </c>
      <c r="I60" s="30">
        <v>0.6611133148221605</v>
      </c>
    </row>
    <row r="61" spans="1:9" ht="12.75" hidden="1">
      <c r="A61" s="2" t="s">
        <v>62</v>
      </c>
      <c r="B61" s="8" t="s">
        <v>21</v>
      </c>
      <c r="C61" s="8" t="s">
        <v>21</v>
      </c>
      <c r="D61" s="8" t="s">
        <v>21</v>
      </c>
      <c r="E61" s="8" t="s">
        <v>21</v>
      </c>
      <c r="F61" s="8" t="s">
        <v>21</v>
      </c>
      <c r="G61" s="8" t="s">
        <v>21</v>
      </c>
      <c r="H61" s="8" t="s">
        <v>21</v>
      </c>
      <c r="I61" s="28" t="s">
        <v>21</v>
      </c>
    </row>
    <row r="62" spans="1:9" ht="12.75">
      <c r="A62" s="18" t="s">
        <v>63</v>
      </c>
      <c r="B62" s="8" t="s">
        <v>21</v>
      </c>
      <c r="C62" s="8" t="s">
        <v>21</v>
      </c>
      <c r="D62" s="8" t="s">
        <v>21</v>
      </c>
      <c r="E62" s="14">
        <v>715280</v>
      </c>
      <c r="F62" s="8" t="s">
        <v>21</v>
      </c>
      <c r="G62" s="14">
        <v>715280</v>
      </c>
      <c r="H62" s="14">
        <v>227842.72715252484</v>
      </c>
      <c r="I62" s="30">
        <v>0.3185364153234046</v>
      </c>
    </row>
    <row r="63" spans="1:9" ht="12.75">
      <c r="A63" s="11" t="s">
        <v>64</v>
      </c>
      <c r="B63" s="16">
        <f>SUM(B60:B62)</f>
        <v>99000</v>
      </c>
      <c r="C63" s="12" t="s">
        <v>21</v>
      </c>
      <c r="D63" s="16">
        <f>SUM(D60:D62)</f>
        <v>20000</v>
      </c>
      <c r="E63" s="16">
        <f>SUM(E60:E62)</f>
        <v>715280</v>
      </c>
      <c r="F63" s="12" t="s">
        <v>21</v>
      </c>
      <c r="G63" s="16">
        <f>SUM(G60:G62)</f>
        <v>834280</v>
      </c>
      <c r="H63" s="16">
        <f>SUM(H60:H62)</f>
        <v>306515.2116163619</v>
      </c>
      <c r="I63" s="31">
        <f>H63/$G63</f>
        <v>0.36740088653253333</v>
      </c>
    </row>
    <row r="64" spans="2:9" ht="12.75">
      <c r="B64" s="8"/>
      <c r="C64" s="8"/>
      <c r="D64" s="8"/>
      <c r="E64" s="8"/>
      <c r="F64" s="8"/>
      <c r="G64" s="8"/>
      <c r="H64" s="8"/>
      <c r="I64" s="28"/>
    </row>
    <row r="65" spans="1:9" ht="12.75">
      <c r="A65" s="11" t="s">
        <v>65</v>
      </c>
      <c r="B65" s="16">
        <v>20584</v>
      </c>
      <c r="C65" s="12" t="s">
        <v>21</v>
      </c>
      <c r="D65" s="16">
        <v>31073</v>
      </c>
      <c r="E65" s="12" t="s">
        <v>21</v>
      </c>
      <c r="F65" s="12" t="s">
        <v>21</v>
      </c>
      <c r="G65" s="16">
        <v>51657</v>
      </c>
      <c r="H65" s="16">
        <v>105558.03973892034</v>
      </c>
      <c r="I65" s="31">
        <v>2.0434411549048597</v>
      </c>
    </row>
    <row r="66" spans="2:9" ht="12.75">
      <c r="B66" s="8"/>
      <c r="C66" s="8"/>
      <c r="D66" s="8"/>
      <c r="E66" s="8"/>
      <c r="F66" s="8"/>
      <c r="G66" s="8"/>
      <c r="H66" s="8"/>
      <c r="I66" s="28"/>
    </row>
    <row r="67" spans="1:9" ht="12.75" hidden="1">
      <c r="A67" s="2" t="s">
        <v>66</v>
      </c>
      <c r="B67" s="8" t="s">
        <v>21</v>
      </c>
      <c r="C67" s="8" t="s">
        <v>21</v>
      </c>
      <c r="D67" s="8" t="s">
        <v>21</v>
      </c>
      <c r="E67" s="8" t="s">
        <v>21</v>
      </c>
      <c r="F67" s="8" t="s">
        <v>21</v>
      </c>
      <c r="G67" s="8" t="s">
        <v>21</v>
      </c>
      <c r="H67" s="8" t="s">
        <v>21</v>
      </c>
      <c r="I67" s="28" t="s">
        <v>21</v>
      </c>
    </row>
    <row r="68" spans="1:9" ht="12.75" hidden="1">
      <c r="A68" s="2" t="s">
        <v>67</v>
      </c>
      <c r="B68" s="8" t="s">
        <v>21</v>
      </c>
      <c r="C68" s="8" t="s">
        <v>21</v>
      </c>
      <c r="D68" s="8" t="s">
        <v>21</v>
      </c>
      <c r="E68" s="8" t="s">
        <v>21</v>
      </c>
      <c r="F68" s="8" t="s">
        <v>21</v>
      </c>
      <c r="G68" s="8" t="s">
        <v>21</v>
      </c>
      <c r="H68" s="8" t="s">
        <v>21</v>
      </c>
      <c r="I68" s="28" t="s">
        <v>21</v>
      </c>
    </row>
    <row r="69" spans="1:9" ht="12.75" hidden="1">
      <c r="A69" s="11" t="s">
        <v>68</v>
      </c>
      <c r="B69" s="12" t="s">
        <v>21</v>
      </c>
      <c r="C69" s="12" t="s">
        <v>21</v>
      </c>
      <c r="D69" s="12" t="s">
        <v>21</v>
      </c>
      <c r="E69" s="12" t="s">
        <v>21</v>
      </c>
      <c r="F69" s="12" t="s">
        <v>21</v>
      </c>
      <c r="G69" s="12" t="s">
        <v>21</v>
      </c>
      <c r="H69" s="12" t="s">
        <v>21</v>
      </c>
      <c r="I69" s="29" t="s">
        <v>21</v>
      </c>
    </row>
    <row r="70" spans="2:9" ht="12.75" hidden="1">
      <c r="B70" s="8"/>
      <c r="C70" s="8"/>
      <c r="D70" s="8"/>
      <c r="E70" s="8"/>
      <c r="F70" s="8"/>
      <c r="G70" s="8"/>
      <c r="H70" s="8"/>
      <c r="I70" s="28"/>
    </row>
    <row r="71" spans="1:9" ht="12.75" hidden="1">
      <c r="A71" s="2" t="s">
        <v>69</v>
      </c>
      <c r="B71" s="8" t="s">
        <v>21</v>
      </c>
      <c r="C71" s="8" t="s">
        <v>21</v>
      </c>
      <c r="D71" s="8" t="s">
        <v>21</v>
      </c>
      <c r="E71" s="8" t="s">
        <v>21</v>
      </c>
      <c r="F71" s="8" t="s">
        <v>21</v>
      </c>
      <c r="G71" s="8" t="s">
        <v>21</v>
      </c>
      <c r="H71" s="8" t="s">
        <v>21</v>
      </c>
      <c r="I71" s="28" t="s">
        <v>21</v>
      </c>
    </row>
    <row r="72" spans="1:9" ht="12.75" hidden="1">
      <c r="A72" s="2" t="s">
        <v>70</v>
      </c>
      <c r="B72" s="8" t="s">
        <v>21</v>
      </c>
      <c r="C72" s="8" t="s">
        <v>21</v>
      </c>
      <c r="D72" s="8" t="s">
        <v>21</v>
      </c>
      <c r="E72" s="8" t="s">
        <v>21</v>
      </c>
      <c r="F72" s="8" t="s">
        <v>21</v>
      </c>
      <c r="G72" s="8" t="s">
        <v>21</v>
      </c>
      <c r="H72" s="8" t="s">
        <v>21</v>
      </c>
      <c r="I72" s="28" t="s">
        <v>21</v>
      </c>
    </row>
    <row r="73" spans="1:9" ht="12.75" hidden="1">
      <c r="A73" s="2" t="s">
        <v>71</v>
      </c>
      <c r="B73" s="8" t="s">
        <v>21</v>
      </c>
      <c r="C73" s="8" t="s">
        <v>21</v>
      </c>
      <c r="D73" s="8" t="s">
        <v>21</v>
      </c>
      <c r="E73" s="8" t="s">
        <v>21</v>
      </c>
      <c r="F73" s="8" t="s">
        <v>21</v>
      </c>
      <c r="G73" s="8" t="s">
        <v>21</v>
      </c>
      <c r="H73" s="8" t="s">
        <v>21</v>
      </c>
      <c r="I73" s="28" t="s">
        <v>21</v>
      </c>
    </row>
    <row r="74" spans="1:9" ht="12.75" hidden="1">
      <c r="A74" s="2" t="s">
        <v>72</v>
      </c>
      <c r="B74" s="8" t="s">
        <v>21</v>
      </c>
      <c r="C74" s="8" t="s">
        <v>21</v>
      </c>
      <c r="D74" s="8" t="s">
        <v>21</v>
      </c>
      <c r="E74" s="8" t="s">
        <v>21</v>
      </c>
      <c r="F74" s="8" t="s">
        <v>21</v>
      </c>
      <c r="G74" s="8" t="s">
        <v>21</v>
      </c>
      <c r="H74" s="8" t="s">
        <v>21</v>
      </c>
      <c r="I74" s="28" t="s">
        <v>21</v>
      </c>
    </row>
    <row r="75" spans="1:9" ht="12.75" hidden="1">
      <c r="A75" s="2" t="s">
        <v>73</v>
      </c>
      <c r="B75" s="8" t="s">
        <v>21</v>
      </c>
      <c r="C75" s="8" t="s">
        <v>21</v>
      </c>
      <c r="D75" s="8" t="s">
        <v>21</v>
      </c>
      <c r="E75" s="8" t="s">
        <v>21</v>
      </c>
      <c r="F75" s="8" t="s">
        <v>21</v>
      </c>
      <c r="G75" s="8" t="s">
        <v>21</v>
      </c>
      <c r="H75" s="8" t="s">
        <v>21</v>
      </c>
      <c r="I75" s="28" t="s">
        <v>21</v>
      </c>
    </row>
    <row r="76" spans="1:9" ht="12.75" hidden="1">
      <c r="A76" s="2" t="s">
        <v>74</v>
      </c>
      <c r="B76" s="8" t="s">
        <v>21</v>
      </c>
      <c r="C76" s="8" t="s">
        <v>21</v>
      </c>
      <c r="D76" s="8" t="s">
        <v>21</v>
      </c>
      <c r="E76" s="8" t="s">
        <v>21</v>
      </c>
      <c r="F76" s="8" t="s">
        <v>21</v>
      </c>
      <c r="G76" s="8" t="s">
        <v>21</v>
      </c>
      <c r="H76" s="8" t="s">
        <v>21</v>
      </c>
      <c r="I76" s="28" t="s">
        <v>21</v>
      </c>
    </row>
    <row r="77" spans="1:9" ht="12.75" hidden="1">
      <c r="A77" s="2" t="s">
        <v>75</v>
      </c>
      <c r="B77" s="8" t="s">
        <v>21</v>
      </c>
      <c r="C77" s="8" t="s">
        <v>21</v>
      </c>
      <c r="D77" s="8" t="s">
        <v>21</v>
      </c>
      <c r="E77" s="8" t="s">
        <v>21</v>
      </c>
      <c r="F77" s="8" t="s">
        <v>21</v>
      </c>
      <c r="G77" s="8" t="s">
        <v>21</v>
      </c>
      <c r="H77" s="8" t="s">
        <v>21</v>
      </c>
      <c r="I77" s="28" t="s">
        <v>21</v>
      </c>
    </row>
    <row r="78" spans="1:9" ht="12.75" hidden="1">
      <c r="A78" s="2" t="s">
        <v>76</v>
      </c>
      <c r="B78" s="8" t="s">
        <v>21</v>
      </c>
      <c r="C78" s="8" t="s">
        <v>21</v>
      </c>
      <c r="D78" s="8" t="s">
        <v>21</v>
      </c>
      <c r="E78" s="8" t="s">
        <v>21</v>
      </c>
      <c r="F78" s="8" t="s">
        <v>21</v>
      </c>
      <c r="G78" s="8" t="s">
        <v>21</v>
      </c>
      <c r="H78" s="8" t="s">
        <v>21</v>
      </c>
      <c r="I78" s="28" t="s">
        <v>21</v>
      </c>
    </row>
    <row r="79" spans="1:9" ht="12.75" hidden="1">
      <c r="A79" s="11" t="s">
        <v>77</v>
      </c>
      <c r="B79" s="12" t="s">
        <v>21</v>
      </c>
      <c r="C79" s="12" t="s">
        <v>21</v>
      </c>
      <c r="D79" s="12" t="s">
        <v>21</v>
      </c>
      <c r="E79" s="12" t="s">
        <v>21</v>
      </c>
      <c r="F79" s="12" t="s">
        <v>21</v>
      </c>
      <c r="G79" s="12" t="s">
        <v>21</v>
      </c>
      <c r="H79" s="12" t="s">
        <v>21</v>
      </c>
      <c r="I79" s="29" t="s">
        <v>21</v>
      </c>
    </row>
    <row r="80" spans="2:9" ht="12.75" hidden="1">
      <c r="B80" s="8"/>
      <c r="C80" s="8"/>
      <c r="D80" s="8"/>
      <c r="E80" s="8"/>
      <c r="F80" s="8"/>
      <c r="G80" s="8"/>
      <c r="H80" s="8"/>
      <c r="I80" s="28"/>
    </row>
    <row r="81" spans="1:9" ht="12.75" hidden="1">
      <c r="A81" s="2" t="s">
        <v>78</v>
      </c>
      <c r="B81" s="8" t="s">
        <v>21</v>
      </c>
      <c r="C81" s="8" t="s">
        <v>21</v>
      </c>
      <c r="D81" s="8" t="s">
        <v>21</v>
      </c>
      <c r="E81" s="8" t="s">
        <v>21</v>
      </c>
      <c r="F81" s="8" t="s">
        <v>21</v>
      </c>
      <c r="G81" s="8" t="s">
        <v>21</v>
      </c>
      <c r="H81" s="8" t="s">
        <v>21</v>
      </c>
      <c r="I81" s="28" t="s">
        <v>21</v>
      </c>
    </row>
    <row r="82" spans="1:9" ht="12.75" hidden="1">
      <c r="A82" s="2" t="s">
        <v>79</v>
      </c>
      <c r="B82" s="8" t="s">
        <v>21</v>
      </c>
      <c r="C82" s="8" t="s">
        <v>21</v>
      </c>
      <c r="D82" s="8" t="s">
        <v>21</v>
      </c>
      <c r="E82" s="8" t="s">
        <v>21</v>
      </c>
      <c r="F82" s="8" t="s">
        <v>21</v>
      </c>
      <c r="G82" s="8" t="s">
        <v>21</v>
      </c>
      <c r="H82" s="8" t="s">
        <v>21</v>
      </c>
      <c r="I82" s="28" t="s">
        <v>21</v>
      </c>
    </row>
    <row r="83" spans="1:9" ht="12.75" hidden="1">
      <c r="A83" s="11" t="s">
        <v>80</v>
      </c>
      <c r="B83" s="12" t="s">
        <v>21</v>
      </c>
      <c r="C83" s="12" t="s">
        <v>21</v>
      </c>
      <c r="D83" s="12" t="s">
        <v>21</v>
      </c>
      <c r="E83" s="12" t="s">
        <v>21</v>
      </c>
      <c r="F83" s="12" t="s">
        <v>21</v>
      </c>
      <c r="G83" s="12" t="s">
        <v>21</v>
      </c>
      <c r="H83" s="12" t="s">
        <v>21</v>
      </c>
      <c r="I83" s="29" t="s">
        <v>21</v>
      </c>
    </row>
    <row r="84" spans="2:9" ht="12.75" hidden="1">
      <c r="B84" s="8"/>
      <c r="C84" s="8"/>
      <c r="D84" s="8"/>
      <c r="E84" s="8"/>
      <c r="F84" s="8"/>
      <c r="G84" s="8"/>
      <c r="H84" s="8"/>
      <c r="I84" s="28"/>
    </row>
    <row r="85" spans="1:9" ht="13.5" thickBot="1">
      <c r="A85" s="19" t="s">
        <v>81</v>
      </c>
      <c r="B85" s="21">
        <f>SUM(B12,B14,B16,B21,B23,B25,B30,B36,B38,B49,B51,B58,B63,B65,B69,B79,B83)</f>
        <v>119609</v>
      </c>
      <c r="C85" s="21">
        <f>SUM(C12,C14,C16,C21,C23,C25,C30,C36,C38,C49,C51,C58,C63,C65,C69,C79,C83)</f>
        <v>4055</v>
      </c>
      <c r="D85" s="21">
        <f>SUM(D12,D14,D16,D21,D23,D25,D30,D36,D38,D49,D51,D58,D63,D65,D69,D79,D83)</f>
        <v>983927</v>
      </c>
      <c r="E85" s="21">
        <f>SUM(E12,E14,E16,E21,E23,E25,E30,E36,E38,E49,E51,E58,E63,E65,E69,E79,E83)</f>
        <v>722980</v>
      </c>
      <c r="F85" s="20" t="s">
        <v>21</v>
      </c>
      <c r="G85" s="21">
        <f>SUM(G12,G14,G16,G21,G23,G25,G30,G36,G38,G49,G51,G58,G63,G65,G69,G79,G83)</f>
        <v>1830571</v>
      </c>
      <c r="H85" s="21">
        <f>SUM(H12,H14,H16,H21,H23,H25,H30,H36,H38,H49,H51,H58,H63,H65,H69,H79,H83)</f>
        <v>848388.5062445158</v>
      </c>
      <c r="I85" s="32">
        <f>H85/$G85</f>
        <v>0.4634556683376475</v>
      </c>
    </row>
    <row r="86" ht="12.75">
      <c r="A86" s="2" t="s">
        <v>124</v>
      </c>
    </row>
    <row r="87" ht="12.75">
      <c r="A87" s="2" t="s">
        <v>125</v>
      </c>
    </row>
  </sheetData>
  <mergeCells count="5">
    <mergeCell ref="A3:I3"/>
    <mergeCell ref="A1:I1"/>
    <mergeCell ref="B5:G5"/>
    <mergeCell ref="H5:H6"/>
    <mergeCell ref="I5:I6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0"/>
  <dimension ref="A1:J88"/>
  <sheetViews>
    <sheetView zoomScale="75" zoomScaleNormal="75" workbookViewId="0" topLeftCell="A1">
      <selection activeCell="B10" sqref="B10"/>
    </sheetView>
  </sheetViews>
  <sheetFormatPr defaultColWidth="11.421875" defaultRowHeight="12.75"/>
  <cols>
    <col min="1" max="1" width="28.7109375" style="18" customWidth="1"/>
    <col min="2" max="2" width="17.421875" style="18" customWidth="1"/>
    <col min="3" max="3" width="18.00390625" style="18" customWidth="1"/>
    <col min="4" max="7" width="15.7109375" style="18" customWidth="1"/>
    <col min="8" max="8" width="11.421875" style="37" customWidth="1"/>
    <col min="9" max="16384" width="11.421875" style="18" customWidth="1"/>
  </cols>
  <sheetData>
    <row r="1" spans="1:9" s="36" customFormat="1" ht="18">
      <c r="A1" s="81" t="s">
        <v>0</v>
      </c>
      <c r="B1" s="81"/>
      <c r="C1" s="81"/>
      <c r="D1" s="81"/>
      <c r="E1" s="81"/>
      <c r="F1" s="81"/>
      <c r="G1" s="81"/>
      <c r="H1" s="35"/>
      <c r="I1" s="35"/>
    </row>
    <row r="3" spans="1:7" ht="15">
      <c r="A3" s="108" t="s">
        <v>123</v>
      </c>
      <c r="B3" s="109"/>
      <c r="C3" s="109"/>
      <c r="D3" s="109"/>
      <c r="E3" s="109"/>
      <c r="F3" s="109"/>
      <c r="G3" s="109"/>
    </row>
    <row r="4" spans="1:7" ht="12.75" customHeight="1" thickBot="1">
      <c r="A4" s="64"/>
      <c r="B4" s="64"/>
      <c r="C4" s="64"/>
      <c r="D4" s="64"/>
      <c r="E4" s="64"/>
      <c r="F4" s="64"/>
      <c r="G4" s="64"/>
    </row>
    <row r="5" spans="1:7" ht="12.75">
      <c r="A5" s="65"/>
      <c r="B5" s="110" t="s">
        <v>91</v>
      </c>
      <c r="C5" s="111"/>
      <c r="D5" s="110" t="s">
        <v>92</v>
      </c>
      <c r="E5" s="78"/>
      <c r="F5" s="78"/>
      <c r="G5" s="78"/>
    </row>
    <row r="6" spans="1:7" ht="12.75">
      <c r="A6" s="38" t="s">
        <v>1</v>
      </c>
      <c r="B6" s="39" t="s">
        <v>93</v>
      </c>
      <c r="C6" s="39" t="s">
        <v>94</v>
      </c>
      <c r="D6" s="40"/>
      <c r="E6" s="40"/>
      <c r="F6" s="40"/>
      <c r="G6" s="40"/>
    </row>
    <row r="7" spans="1:7" ht="12.75">
      <c r="A7" s="38" t="s">
        <v>4</v>
      </c>
      <c r="B7" s="41" t="s">
        <v>131</v>
      </c>
      <c r="C7" s="41" t="s">
        <v>133</v>
      </c>
      <c r="D7" s="41" t="s">
        <v>95</v>
      </c>
      <c r="E7" s="41" t="s">
        <v>96</v>
      </c>
      <c r="F7" s="41" t="s">
        <v>97</v>
      </c>
      <c r="G7" s="41" t="s">
        <v>98</v>
      </c>
    </row>
    <row r="8" spans="1:7" ht="29.25" customHeight="1" thickBot="1">
      <c r="A8" s="42"/>
      <c r="B8" s="77" t="s">
        <v>132</v>
      </c>
      <c r="C8" s="41" t="s">
        <v>134</v>
      </c>
      <c r="D8" s="43"/>
      <c r="E8" s="43"/>
      <c r="F8" s="43"/>
      <c r="G8" s="43"/>
    </row>
    <row r="9" spans="1:10" ht="12.75">
      <c r="A9" s="44" t="s">
        <v>20</v>
      </c>
      <c r="B9" s="45">
        <v>200000</v>
      </c>
      <c r="C9" s="46">
        <v>13000</v>
      </c>
      <c r="D9" s="45">
        <v>1400</v>
      </c>
      <c r="E9" s="46">
        <v>750</v>
      </c>
      <c r="F9" s="45">
        <v>4500</v>
      </c>
      <c r="G9" s="46" t="s">
        <v>21</v>
      </c>
      <c r="J9" s="18" t="s">
        <v>0</v>
      </c>
    </row>
    <row r="10" spans="1:7" ht="12.75">
      <c r="A10" s="42" t="s">
        <v>22</v>
      </c>
      <c r="B10" s="47">
        <v>115663</v>
      </c>
      <c r="C10" s="48">
        <v>18091</v>
      </c>
      <c r="D10" s="47">
        <v>1931</v>
      </c>
      <c r="E10" s="48">
        <v>43</v>
      </c>
      <c r="F10" s="47">
        <v>700</v>
      </c>
      <c r="G10" s="48">
        <v>38</v>
      </c>
    </row>
    <row r="11" spans="1:7" ht="12.75">
      <c r="A11" s="42" t="s">
        <v>23</v>
      </c>
      <c r="B11" s="47"/>
      <c r="C11" s="48">
        <v>6960</v>
      </c>
      <c r="D11" s="47">
        <v>1200</v>
      </c>
      <c r="E11" s="48">
        <v>550</v>
      </c>
      <c r="F11" s="47">
        <v>5180</v>
      </c>
      <c r="G11" s="48" t="s">
        <v>21</v>
      </c>
    </row>
    <row r="12" spans="1:7" ht="12.75">
      <c r="A12" s="42" t="s">
        <v>24</v>
      </c>
      <c r="B12" s="47">
        <v>147900</v>
      </c>
      <c r="C12" s="48">
        <v>7722</v>
      </c>
      <c r="D12" s="47">
        <v>131</v>
      </c>
      <c r="E12" s="48">
        <v>750</v>
      </c>
      <c r="F12" s="47">
        <v>3689</v>
      </c>
      <c r="G12" s="48">
        <v>197</v>
      </c>
    </row>
    <row r="13" spans="1:7" ht="12.75">
      <c r="A13" s="49" t="s">
        <v>25</v>
      </c>
      <c r="B13" s="13">
        <v>463563</v>
      </c>
      <c r="C13" s="13">
        <v>45773</v>
      </c>
      <c r="D13" s="13">
        <v>4662</v>
      </c>
      <c r="E13" s="13">
        <v>2093</v>
      </c>
      <c r="F13" s="13">
        <v>14069</v>
      </c>
      <c r="G13" s="13">
        <v>235</v>
      </c>
    </row>
    <row r="14" spans="1:7" ht="12.75">
      <c r="A14" s="42"/>
      <c r="B14" s="50"/>
      <c r="C14" s="50"/>
      <c r="D14" s="50"/>
      <c r="E14" s="50"/>
      <c r="F14" s="50"/>
      <c r="G14" s="50"/>
    </row>
    <row r="15" spans="1:7" ht="12.75">
      <c r="A15" s="49" t="s">
        <v>26</v>
      </c>
      <c r="B15" s="51">
        <v>523474</v>
      </c>
      <c r="C15" s="52">
        <v>11278</v>
      </c>
      <c r="D15" s="51">
        <v>2622</v>
      </c>
      <c r="E15" s="52" t="s">
        <v>21</v>
      </c>
      <c r="F15" s="51">
        <v>161</v>
      </c>
      <c r="G15" s="52">
        <v>1683</v>
      </c>
    </row>
    <row r="16" spans="1:7" ht="12.75">
      <c r="A16" s="42"/>
      <c r="B16" s="47"/>
      <c r="C16" s="48"/>
      <c r="D16" s="47"/>
      <c r="E16" s="48"/>
      <c r="F16" s="47"/>
      <c r="G16" s="48"/>
    </row>
    <row r="17" spans="1:7" ht="12.75">
      <c r="A17" s="49" t="s">
        <v>27</v>
      </c>
      <c r="B17" s="51">
        <v>665455</v>
      </c>
      <c r="C17" s="52">
        <v>28218</v>
      </c>
      <c r="D17" s="51">
        <v>355</v>
      </c>
      <c r="E17" s="52">
        <v>1800</v>
      </c>
      <c r="F17" s="51">
        <v>150</v>
      </c>
      <c r="G17" s="52">
        <v>1188</v>
      </c>
    </row>
    <row r="18" spans="1:7" ht="12.75">
      <c r="A18" s="42"/>
      <c r="B18" s="47"/>
      <c r="C18" s="48"/>
      <c r="D18" s="47"/>
      <c r="E18" s="48"/>
      <c r="F18" s="47"/>
      <c r="G18" s="48"/>
    </row>
    <row r="19" spans="1:7" ht="12.75">
      <c r="A19" s="42" t="s">
        <v>99</v>
      </c>
      <c r="B19" s="47">
        <v>27020</v>
      </c>
      <c r="C19" s="47">
        <v>4300</v>
      </c>
      <c r="D19" s="47">
        <v>875</v>
      </c>
      <c r="E19" s="48">
        <v>550</v>
      </c>
      <c r="F19" s="47" t="s">
        <v>21</v>
      </c>
      <c r="G19" s="48">
        <v>300</v>
      </c>
    </row>
    <row r="20" spans="1:7" ht="12.75">
      <c r="A20" s="42" t="s">
        <v>29</v>
      </c>
      <c r="B20" s="47">
        <v>120000</v>
      </c>
      <c r="C20" s="48">
        <v>8500</v>
      </c>
      <c r="D20" s="47">
        <v>72</v>
      </c>
      <c r="E20" s="48">
        <v>80</v>
      </c>
      <c r="F20" s="47">
        <v>37</v>
      </c>
      <c r="G20" s="48" t="s">
        <v>21</v>
      </c>
    </row>
    <row r="21" spans="1:7" ht="12.75">
      <c r="A21" s="42" t="s">
        <v>30</v>
      </c>
      <c r="B21" s="47">
        <v>42445</v>
      </c>
      <c r="C21" s="48">
        <v>4304</v>
      </c>
      <c r="D21" s="47">
        <v>556</v>
      </c>
      <c r="E21" s="48">
        <v>230</v>
      </c>
      <c r="F21" s="47" t="s">
        <v>21</v>
      </c>
      <c r="G21" s="48">
        <v>100</v>
      </c>
    </row>
    <row r="22" spans="1:7" ht="12.75">
      <c r="A22" s="49" t="s">
        <v>31</v>
      </c>
      <c r="B22" s="13">
        <v>189465</v>
      </c>
      <c r="C22" s="13">
        <v>17104</v>
      </c>
      <c r="D22" s="13">
        <v>1503</v>
      </c>
      <c r="E22" s="13">
        <v>860</v>
      </c>
      <c r="F22" s="13">
        <v>37</v>
      </c>
      <c r="G22" s="13">
        <v>400</v>
      </c>
    </row>
    <row r="23" spans="1:7" ht="12.75">
      <c r="A23" s="42"/>
      <c r="B23" s="50"/>
      <c r="C23" s="50"/>
      <c r="D23" s="50"/>
      <c r="E23" s="50"/>
      <c r="F23" s="50"/>
      <c r="G23" s="50"/>
    </row>
    <row r="24" spans="1:7" ht="12.75">
      <c r="A24" s="49" t="s">
        <v>32</v>
      </c>
      <c r="B24" s="51">
        <v>176815</v>
      </c>
      <c r="C24" s="52">
        <v>6264</v>
      </c>
      <c r="D24" s="51">
        <v>6856</v>
      </c>
      <c r="E24" s="52">
        <v>4</v>
      </c>
      <c r="F24" s="51">
        <v>617</v>
      </c>
      <c r="G24" s="52">
        <v>585</v>
      </c>
    </row>
    <row r="25" spans="1:7" ht="12.75">
      <c r="A25" s="42"/>
      <c r="B25" s="47"/>
      <c r="C25" s="48"/>
      <c r="D25" s="47"/>
      <c r="E25" s="48"/>
      <c r="F25" s="47"/>
      <c r="G25" s="48"/>
    </row>
    <row r="26" spans="1:7" ht="12.75">
      <c r="A26" s="49" t="s">
        <v>33</v>
      </c>
      <c r="B26" s="51">
        <v>800</v>
      </c>
      <c r="C26" s="52">
        <v>905</v>
      </c>
      <c r="D26" s="51">
        <v>3125</v>
      </c>
      <c r="E26" s="52">
        <v>69</v>
      </c>
      <c r="F26" s="51">
        <v>1272</v>
      </c>
      <c r="G26" s="52">
        <v>622</v>
      </c>
    </row>
    <row r="27" spans="1:7" ht="12.75">
      <c r="A27" s="42"/>
      <c r="B27" s="47"/>
      <c r="C27" s="48"/>
      <c r="D27" s="47"/>
      <c r="E27" s="48"/>
      <c r="F27" s="47"/>
      <c r="G27" s="48"/>
    </row>
    <row r="28" spans="1:7" ht="12.75">
      <c r="A28" s="42" t="s">
        <v>34</v>
      </c>
      <c r="B28" s="47">
        <v>4673</v>
      </c>
      <c r="C28" s="48">
        <v>284</v>
      </c>
      <c r="D28" s="47">
        <v>843</v>
      </c>
      <c r="E28" s="48">
        <v>437</v>
      </c>
      <c r="F28" s="47">
        <v>846</v>
      </c>
      <c r="G28" s="48">
        <v>5400</v>
      </c>
    </row>
    <row r="29" spans="1:7" ht="12.75">
      <c r="A29" s="42" t="s">
        <v>35</v>
      </c>
      <c r="B29" s="47" t="s">
        <v>21</v>
      </c>
      <c r="C29" s="48">
        <v>3374</v>
      </c>
      <c r="D29" s="47">
        <v>3804</v>
      </c>
      <c r="E29" s="48">
        <v>3134</v>
      </c>
      <c r="F29" s="47">
        <v>1201</v>
      </c>
      <c r="G29" s="48">
        <v>1707</v>
      </c>
    </row>
    <row r="30" spans="1:7" ht="12.75">
      <c r="A30" s="42" t="s">
        <v>36</v>
      </c>
      <c r="B30" s="47" t="s">
        <v>21</v>
      </c>
      <c r="C30" s="48" t="s">
        <v>21</v>
      </c>
      <c r="D30" s="47">
        <v>1663</v>
      </c>
      <c r="E30" s="48" t="s">
        <v>21</v>
      </c>
      <c r="F30" s="47" t="s">
        <v>21</v>
      </c>
      <c r="G30" s="48">
        <v>7896</v>
      </c>
    </row>
    <row r="31" spans="1:7" ht="12.75">
      <c r="A31" s="49" t="s">
        <v>37</v>
      </c>
      <c r="B31" s="13">
        <v>4673</v>
      </c>
      <c r="C31" s="13">
        <v>3658</v>
      </c>
      <c r="D31" s="13">
        <v>6310</v>
      </c>
      <c r="E31" s="13">
        <v>3571</v>
      </c>
      <c r="F31" s="13">
        <v>2047</v>
      </c>
      <c r="G31" s="13">
        <v>15003</v>
      </c>
    </row>
    <row r="32" spans="1:7" ht="12.75">
      <c r="A32" s="42"/>
      <c r="B32" s="50"/>
      <c r="C32" s="50"/>
      <c r="D32" s="50"/>
      <c r="E32" s="50"/>
      <c r="F32" s="50"/>
      <c r="G32" s="50"/>
    </row>
    <row r="33" spans="1:7" ht="12.75">
      <c r="A33" s="42" t="s">
        <v>38</v>
      </c>
      <c r="B33" s="47">
        <v>1693</v>
      </c>
      <c r="C33" s="48">
        <v>1002</v>
      </c>
      <c r="D33" s="47">
        <v>699</v>
      </c>
      <c r="E33" s="48">
        <v>1570</v>
      </c>
      <c r="F33" s="47">
        <v>1007</v>
      </c>
      <c r="G33" s="48">
        <v>409</v>
      </c>
    </row>
    <row r="34" spans="1:7" ht="12.75">
      <c r="A34" s="42" t="s">
        <v>39</v>
      </c>
      <c r="B34" s="53">
        <v>39800</v>
      </c>
      <c r="C34" s="47" t="s">
        <v>21</v>
      </c>
      <c r="D34" s="47">
        <v>392</v>
      </c>
      <c r="E34" s="48" t="s">
        <v>21</v>
      </c>
      <c r="F34" s="47" t="s">
        <v>21</v>
      </c>
      <c r="G34" s="48">
        <v>571</v>
      </c>
    </row>
    <row r="35" spans="1:7" ht="12.75">
      <c r="A35" s="42" t="s">
        <v>40</v>
      </c>
      <c r="B35" s="47">
        <v>42950</v>
      </c>
      <c r="C35" s="48">
        <v>1800</v>
      </c>
      <c r="D35" s="47">
        <v>1364</v>
      </c>
      <c r="E35" s="48" t="s">
        <v>21</v>
      </c>
      <c r="F35" s="47">
        <v>372</v>
      </c>
      <c r="G35" s="48">
        <v>350</v>
      </c>
    </row>
    <row r="36" spans="1:7" ht="12.75">
      <c r="A36" s="42" t="s">
        <v>41</v>
      </c>
      <c r="B36" s="47" t="s">
        <v>21</v>
      </c>
      <c r="C36" s="48">
        <v>10</v>
      </c>
      <c r="D36" s="47">
        <v>160</v>
      </c>
      <c r="E36" s="48">
        <v>234</v>
      </c>
      <c r="F36" s="47">
        <v>1750</v>
      </c>
      <c r="G36" s="48">
        <v>700</v>
      </c>
    </row>
    <row r="37" spans="1:7" ht="12.75">
      <c r="A37" s="49" t="s">
        <v>42</v>
      </c>
      <c r="B37" s="13">
        <v>84443</v>
      </c>
      <c r="C37" s="13">
        <v>2812</v>
      </c>
      <c r="D37" s="13">
        <v>2615</v>
      </c>
      <c r="E37" s="54">
        <v>1804</v>
      </c>
      <c r="F37" s="13">
        <v>3129</v>
      </c>
      <c r="G37" s="13">
        <v>2030</v>
      </c>
    </row>
    <row r="38" spans="1:7" ht="12.75">
      <c r="A38" s="42"/>
      <c r="B38" s="50"/>
      <c r="C38" s="50"/>
      <c r="D38" s="50"/>
      <c r="E38" s="50"/>
      <c r="F38" s="50"/>
      <c r="G38" s="50"/>
    </row>
    <row r="39" spans="1:7" ht="12.75">
      <c r="A39" s="49" t="s">
        <v>43</v>
      </c>
      <c r="B39" s="51" t="s">
        <v>21</v>
      </c>
      <c r="C39" s="52" t="s">
        <v>21</v>
      </c>
      <c r="D39" s="51">
        <v>18</v>
      </c>
      <c r="E39" s="52">
        <v>202</v>
      </c>
      <c r="F39" s="51">
        <v>304</v>
      </c>
      <c r="G39" s="52">
        <v>13</v>
      </c>
    </row>
    <row r="40" spans="1:7" ht="12.75">
      <c r="A40" s="42"/>
      <c r="B40" s="47"/>
      <c r="C40" s="48"/>
      <c r="D40" s="47"/>
      <c r="E40" s="48"/>
      <c r="F40" s="47"/>
      <c r="G40" s="48"/>
    </row>
    <row r="41" spans="1:7" ht="12.75">
      <c r="A41" s="42" t="s">
        <v>100</v>
      </c>
      <c r="B41" s="47">
        <v>281136</v>
      </c>
      <c r="C41" s="48">
        <v>12744</v>
      </c>
      <c r="D41" s="47">
        <v>3875</v>
      </c>
      <c r="E41" s="48">
        <v>2138</v>
      </c>
      <c r="F41" s="47">
        <v>861</v>
      </c>
      <c r="G41" s="48">
        <v>1170</v>
      </c>
    </row>
    <row r="42" spans="1:7" ht="12.75">
      <c r="A42" s="42" t="s">
        <v>45</v>
      </c>
      <c r="B42" s="47">
        <v>95780</v>
      </c>
      <c r="C42" s="48">
        <v>6113</v>
      </c>
      <c r="D42" s="47">
        <v>3920</v>
      </c>
      <c r="E42" s="48">
        <v>1695</v>
      </c>
      <c r="F42" s="47">
        <v>2314</v>
      </c>
      <c r="G42" s="48">
        <v>3785</v>
      </c>
    </row>
    <row r="43" spans="1:7" ht="12.75">
      <c r="A43" s="42" t="s">
        <v>46</v>
      </c>
      <c r="B43" s="47">
        <v>397207</v>
      </c>
      <c r="C43" s="48">
        <v>2091</v>
      </c>
      <c r="D43" s="47">
        <v>6045</v>
      </c>
      <c r="E43" s="48">
        <v>3931</v>
      </c>
      <c r="F43" s="47">
        <v>1818</v>
      </c>
      <c r="G43" s="48">
        <v>3392</v>
      </c>
    </row>
    <row r="44" spans="1:7" ht="12.75">
      <c r="A44" s="42" t="s">
        <v>47</v>
      </c>
      <c r="B44" s="47" t="s">
        <v>21</v>
      </c>
      <c r="C44" s="48">
        <v>470</v>
      </c>
      <c r="D44" s="47">
        <v>568</v>
      </c>
      <c r="E44" s="48">
        <v>1286</v>
      </c>
      <c r="F44" s="47">
        <v>592</v>
      </c>
      <c r="G44" s="48">
        <v>1956</v>
      </c>
    </row>
    <row r="45" spans="1:7" ht="12.75">
      <c r="A45" s="42" t="s">
        <v>48</v>
      </c>
      <c r="B45" s="47">
        <v>47708</v>
      </c>
      <c r="C45" s="48">
        <v>4149</v>
      </c>
      <c r="D45" s="47">
        <v>11413</v>
      </c>
      <c r="E45" s="48">
        <v>7073</v>
      </c>
      <c r="F45" s="47">
        <v>878</v>
      </c>
      <c r="G45" s="48">
        <v>502</v>
      </c>
    </row>
    <row r="46" spans="1:7" ht="12.75">
      <c r="A46" s="42" t="s">
        <v>49</v>
      </c>
      <c r="B46" s="47">
        <v>826</v>
      </c>
      <c r="C46" s="48">
        <v>2671</v>
      </c>
      <c r="D46" s="47">
        <v>3036</v>
      </c>
      <c r="E46" s="48">
        <v>1086</v>
      </c>
      <c r="F46" s="47">
        <v>953</v>
      </c>
      <c r="G46" s="48">
        <v>576</v>
      </c>
    </row>
    <row r="47" spans="1:7" ht="12.75">
      <c r="A47" s="42" t="s">
        <v>50</v>
      </c>
      <c r="B47" s="47">
        <v>19310</v>
      </c>
      <c r="C47" s="48">
        <v>2939</v>
      </c>
      <c r="D47" s="47">
        <v>2445</v>
      </c>
      <c r="E47" s="48">
        <v>657</v>
      </c>
      <c r="F47" s="47">
        <v>1549</v>
      </c>
      <c r="G47" s="48">
        <v>2244</v>
      </c>
    </row>
    <row r="48" spans="1:7" ht="12.75">
      <c r="A48" s="42" t="s">
        <v>51</v>
      </c>
      <c r="B48" s="47" t="s">
        <v>21</v>
      </c>
      <c r="C48" s="48">
        <v>830</v>
      </c>
      <c r="D48" s="47">
        <v>500</v>
      </c>
      <c r="E48" s="48">
        <v>14</v>
      </c>
      <c r="F48" s="47">
        <v>678</v>
      </c>
      <c r="G48" s="48">
        <v>588</v>
      </c>
    </row>
    <row r="49" spans="1:7" ht="12.75">
      <c r="A49" s="42" t="s">
        <v>52</v>
      </c>
      <c r="B49" s="47" t="s">
        <v>21</v>
      </c>
      <c r="C49" s="48">
        <v>10560</v>
      </c>
      <c r="D49" s="47">
        <v>1117</v>
      </c>
      <c r="E49" s="48">
        <v>953</v>
      </c>
      <c r="F49" s="47">
        <v>1486</v>
      </c>
      <c r="G49" s="48">
        <v>1580</v>
      </c>
    </row>
    <row r="50" spans="1:7" ht="12.75">
      <c r="A50" s="49" t="s">
        <v>53</v>
      </c>
      <c r="B50" s="13">
        <v>841967</v>
      </c>
      <c r="C50" s="13">
        <v>42567</v>
      </c>
      <c r="D50" s="13">
        <v>32919</v>
      </c>
      <c r="E50" s="13">
        <v>18833</v>
      </c>
      <c r="F50" s="13">
        <v>11129</v>
      </c>
      <c r="G50" s="13">
        <v>15793</v>
      </c>
    </row>
    <row r="51" spans="1:7" ht="12.75">
      <c r="A51" s="42"/>
      <c r="B51" s="50"/>
      <c r="C51" s="50"/>
      <c r="D51" s="50"/>
      <c r="E51" s="50"/>
      <c r="F51" s="50"/>
      <c r="G51" s="50"/>
    </row>
    <row r="52" spans="1:7" ht="12.75">
      <c r="A52" s="49" t="s">
        <v>54</v>
      </c>
      <c r="B52" s="51" t="s">
        <v>21</v>
      </c>
      <c r="C52" s="52">
        <v>4269</v>
      </c>
      <c r="D52" s="51">
        <v>3043</v>
      </c>
      <c r="E52" s="52">
        <v>760</v>
      </c>
      <c r="F52" s="51">
        <v>825</v>
      </c>
      <c r="G52" s="52">
        <v>1163</v>
      </c>
    </row>
    <row r="53" spans="1:7" ht="12.75">
      <c r="A53" s="42"/>
      <c r="B53" s="47"/>
      <c r="C53" s="48"/>
      <c r="D53" s="47"/>
      <c r="E53" s="48"/>
      <c r="F53" s="47"/>
      <c r="G53" s="48"/>
    </row>
    <row r="54" spans="1:7" ht="12.75">
      <c r="A54" s="42" t="s">
        <v>55</v>
      </c>
      <c r="B54" s="47" t="s">
        <v>21</v>
      </c>
      <c r="C54" s="48">
        <v>132</v>
      </c>
      <c r="D54" s="47">
        <v>2833</v>
      </c>
      <c r="E54" s="48">
        <v>1169</v>
      </c>
      <c r="F54" s="47">
        <v>992</v>
      </c>
      <c r="G54" s="48">
        <v>443</v>
      </c>
    </row>
    <row r="55" spans="1:7" ht="12.75">
      <c r="A55" s="42" t="s">
        <v>56</v>
      </c>
      <c r="B55" s="47" t="s">
        <v>21</v>
      </c>
      <c r="C55" s="48" t="s">
        <v>21</v>
      </c>
      <c r="D55" s="47">
        <v>3815</v>
      </c>
      <c r="E55" s="48">
        <v>1540</v>
      </c>
      <c r="F55" s="47">
        <v>2255</v>
      </c>
      <c r="G55" s="48">
        <v>1430</v>
      </c>
    </row>
    <row r="56" spans="1:7" ht="12.75">
      <c r="A56" s="42" t="s">
        <v>57</v>
      </c>
      <c r="B56" s="47" t="s">
        <v>21</v>
      </c>
      <c r="C56" s="48">
        <v>115</v>
      </c>
      <c r="D56" s="47">
        <v>1100</v>
      </c>
      <c r="E56" s="48">
        <v>1944</v>
      </c>
      <c r="F56" s="47">
        <v>750</v>
      </c>
      <c r="G56" s="48">
        <v>1100</v>
      </c>
    </row>
    <row r="57" spans="1:7" ht="12.75">
      <c r="A57" s="42" t="s">
        <v>58</v>
      </c>
      <c r="B57" s="47">
        <v>561</v>
      </c>
      <c r="C57" s="48">
        <v>74</v>
      </c>
      <c r="D57" s="47">
        <v>315</v>
      </c>
      <c r="E57" s="48">
        <v>550</v>
      </c>
      <c r="F57" s="47">
        <v>3570</v>
      </c>
      <c r="G57" s="48">
        <v>6258</v>
      </c>
    </row>
    <row r="58" spans="1:7" ht="12.75">
      <c r="A58" s="42" t="s">
        <v>59</v>
      </c>
      <c r="B58" s="47">
        <v>4885</v>
      </c>
      <c r="C58" s="48">
        <v>4350</v>
      </c>
      <c r="D58" s="47">
        <v>2889</v>
      </c>
      <c r="E58" s="48">
        <v>2286</v>
      </c>
      <c r="F58" s="47">
        <v>749</v>
      </c>
      <c r="G58" s="48">
        <v>2326</v>
      </c>
    </row>
    <row r="59" spans="1:7" ht="12.75">
      <c r="A59" s="49" t="s">
        <v>60</v>
      </c>
      <c r="B59" s="13">
        <v>5446</v>
      </c>
      <c r="C59" s="13">
        <v>4671</v>
      </c>
      <c r="D59" s="13">
        <v>10952</v>
      </c>
      <c r="E59" s="13">
        <v>7489</v>
      </c>
      <c r="F59" s="13">
        <v>8316</v>
      </c>
      <c r="G59" s="13">
        <v>11557</v>
      </c>
    </row>
    <row r="60" spans="1:7" ht="12.75">
      <c r="A60" s="42"/>
      <c r="B60" s="50"/>
      <c r="C60" s="50"/>
      <c r="D60" s="50"/>
      <c r="E60" s="50"/>
      <c r="F60" s="50"/>
      <c r="G60" s="50"/>
    </row>
    <row r="61" spans="1:7" ht="12.75">
      <c r="A61" s="42" t="s">
        <v>61</v>
      </c>
      <c r="B61" s="47" t="s">
        <v>21</v>
      </c>
      <c r="C61" s="48" t="s">
        <v>21</v>
      </c>
      <c r="D61" s="47">
        <v>7</v>
      </c>
      <c r="E61" s="48">
        <v>81</v>
      </c>
      <c r="F61" s="47">
        <v>93</v>
      </c>
      <c r="G61" s="48">
        <v>38</v>
      </c>
    </row>
    <row r="62" spans="1:7" ht="12.75">
      <c r="A62" s="42" t="s">
        <v>62</v>
      </c>
      <c r="B62" s="47" t="s">
        <v>21</v>
      </c>
      <c r="C62" s="48">
        <v>55</v>
      </c>
      <c r="D62" s="47">
        <v>137</v>
      </c>
      <c r="E62" s="48">
        <v>205</v>
      </c>
      <c r="F62" s="47">
        <v>768</v>
      </c>
      <c r="G62" s="48">
        <v>331</v>
      </c>
    </row>
    <row r="63" spans="1:7" ht="12.75">
      <c r="A63" s="42" t="s">
        <v>63</v>
      </c>
      <c r="B63" s="47" t="s">
        <v>21</v>
      </c>
      <c r="C63" s="48">
        <v>14</v>
      </c>
      <c r="D63" s="47">
        <v>90</v>
      </c>
      <c r="E63" s="48">
        <v>15</v>
      </c>
      <c r="F63" s="47">
        <v>120</v>
      </c>
      <c r="G63" s="48">
        <v>120</v>
      </c>
    </row>
    <row r="64" spans="1:7" ht="12.75">
      <c r="A64" s="49" t="s">
        <v>64</v>
      </c>
      <c r="B64" s="54" t="s">
        <v>21</v>
      </c>
      <c r="C64" s="13">
        <v>69</v>
      </c>
      <c r="D64" s="13">
        <v>234</v>
      </c>
      <c r="E64" s="13">
        <v>301</v>
      </c>
      <c r="F64" s="13">
        <v>981</v>
      </c>
      <c r="G64" s="13">
        <v>489</v>
      </c>
    </row>
    <row r="65" spans="1:7" ht="12.75">
      <c r="A65" s="42"/>
      <c r="B65" s="50"/>
      <c r="C65" s="50"/>
      <c r="D65" s="50"/>
      <c r="E65" s="50"/>
      <c r="F65" s="50"/>
      <c r="G65" s="50"/>
    </row>
    <row r="66" spans="1:7" ht="12.75">
      <c r="A66" s="49" t="s">
        <v>65</v>
      </c>
      <c r="B66" s="51" t="s">
        <v>21</v>
      </c>
      <c r="C66" s="52" t="s">
        <v>21</v>
      </c>
      <c r="D66" s="51">
        <v>501</v>
      </c>
      <c r="E66" s="52">
        <v>1038</v>
      </c>
      <c r="F66" s="51">
        <v>1056</v>
      </c>
      <c r="G66" s="52">
        <v>1170</v>
      </c>
    </row>
    <row r="67" spans="1:7" ht="12.75">
      <c r="A67" s="42"/>
      <c r="B67" s="47"/>
      <c r="C67" s="48"/>
      <c r="D67" s="47"/>
      <c r="E67" s="48"/>
      <c r="F67" s="47"/>
      <c r="G67" s="48"/>
    </row>
    <row r="68" spans="1:7" ht="12.75">
      <c r="A68" s="42" t="s">
        <v>66</v>
      </c>
      <c r="B68" s="47" t="s">
        <v>21</v>
      </c>
      <c r="C68" s="48" t="s">
        <v>21</v>
      </c>
      <c r="D68" s="47">
        <v>15000</v>
      </c>
      <c r="E68" s="48">
        <v>11790</v>
      </c>
      <c r="F68" s="47">
        <v>1500</v>
      </c>
      <c r="G68" s="48">
        <v>467</v>
      </c>
    </row>
    <row r="69" spans="1:7" ht="12.75">
      <c r="A69" s="42" t="s">
        <v>67</v>
      </c>
      <c r="B69" s="47" t="s">
        <v>21</v>
      </c>
      <c r="C69" s="48">
        <v>2900</v>
      </c>
      <c r="D69" s="47">
        <v>15720</v>
      </c>
      <c r="E69" s="48">
        <v>14850</v>
      </c>
      <c r="F69" s="47">
        <v>2500</v>
      </c>
      <c r="G69" s="48">
        <v>890</v>
      </c>
    </row>
    <row r="70" spans="1:7" ht="12.75">
      <c r="A70" s="49" t="s">
        <v>68</v>
      </c>
      <c r="B70" s="54" t="s">
        <v>21</v>
      </c>
      <c r="C70" s="13">
        <v>2900</v>
      </c>
      <c r="D70" s="13">
        <v>30720</v>
      </c>
      <c r="E70" s="13">
        <v>26640</v>
      </c>
      <c r="F70" s="13">
        <v>4000</v>
      </c>
      <c r="G70" s="13">
        <v>1357</v>
      </c>
    </row>
    <row r="71" spans="1:7" ht="12.75">
      <c r="A71" s="42"/>
      <c r="B71" s="50"/>
      <c r="C71" s="50"/>
      <c r="D71" s="50"/>
      <c r="E71" s="50"/>
      <c r="F71" s="50"/>
      <c r="G71" s="50"/>
    </row>
    <row r="72" spans="1:7" ht="12.75">
      <c r="A72" s="42" t="s">
        <v>69</v>
      </c>
      <c r="B72" s="47" t="s">
        <v>21</v>
      </c>
      <c r="C72" s="47" t="s">
        <v>21</v>
      </c>
      <c r="D72" s="47" t="s">
        <v>21</v>
      </c>
      <c r="E72" s="48" t="s">
        <v>21</v>
      </c>
      <c r="F72" s="47" t="s">
        <v>21</v>
      </c>
      <c r="G72" s="48" t="s">
        <v>21</v>
      </c>
    </row>
    <row r="73" spans="1:7" ht="12.75">
      <c r="A73" s="42" t="s">
        <v>70</v>
      </c>
      <c r="B73" s="47" t="s">
        <v>21</v>
      </c>
      <c r="C73" s="48" t="s">
        <v>21</v>
      </c>
      <c r="D73" s="47">
        <v>3042</v>
      </c>
      <c r="E73" s="48">
        <v>3540</v>
      </c>
      <c r="F73" s="47">
        <v>2295</v>
      </c>
      <c r="G73" s="48">
        <v>513</v>
      </c>
    </row>
    <row r="74" spans="1:7" ht="12.75">
      <c r="A74" s="42" t="s">
        <v>71</v>
      </c>
      <c r="B74" s="47" t="s">
        <v>21</v>
      </c>
      <c r="C74" s="47">
        <v>161</v>
      </c>
      <c r="D74" s="47">
        <v>3632</v>
      </c>
      <c r="E74" s="48">
        <v>8286</v>
      </c>
      <c r="F74" s="47">
        <v>755</v>
      </c>
      <c r="G74" s="48">
        <v>202</v>
      </c>
    </row>
    <row r="75" spans="1:7" ht="12.75">
      <c r="A75" s="42" t="s">
        <v>72</v>
      </c>
      <c r="B75" s="47" t="s">
        <v>21</v>
      </c>
      <c r="C75" s="48" t="s">
        <v>101</v>
      </c>
      <c r="D75" s="47">
        <v>2114</v>
      </c>
      <c r="E75" s="48">
        <v>330</v>
      </c>
      <c r="F75" s="47">
        <v>525</v>
      </c>
      <c r="G75" s="48">
        <v>693</v>
      </c>
    </row>
    <row r="76" spans="1:7" ht="12.75">
      <c r="A76" s="42" t="s">
        <v>73</v>
      </c>
      <c r="B76" s="47" t="s">
        <v>21</v>
      </c>
      <c r="C76" s="48">
        <v>112</v>
      </c>
      <c r="D76" s="47">
        <v>1515</v>
      </c>
      <c r="E76" s="48">
        <v>1957</v>
      </c>
      <c r="F76" s="47">
        <v>945</v>
      </c>
      <c r="G76" s="48">
        <v>526</v>
      </c>
    </row>
    <row r="77" spans="1:7" ht="12.75">
      <c r="A77" s="42" t="s">
        <v>74</v>
      </c>
      <c r="B77" s="47" t="s">
        <v>21</v>
      </c>
      <c r="C77" s="48">
        <v>798</v>
      </c>
      <c r="D77" s="47">
        <v>3952</v>
      </c>
      <c r="E77" s="48">
        <v>2335</v>
      </c>
      <c r="F77" s="47">
        <v>1606</v>
      </c>
      <c r="G77" s="48">
        <v>795</v>
      </c>
    </row>
    <row r="78" spans="1:7" ht="12.75">
      <c r="A78" s="42" t="s">
        <v>75</v>
      </c>
      <c r="B78" s="47" t="s">
        <v>21</v>
      </c>
      <c r="C78" s="48" t="s">
        <v>21</v>
      </c>
      <c r="D78" s="47" t="s">
        <v>21</v>
      </c>
      <c r="E78" s="48">
        <v>470</v>
      </c>
      <c r="F78" s="47">
        <v>647</v>
      </c>
      <c r="G78" s="48">
        <v>1250</v>
      </c>
    </row>
    <row r="79" spans="1:7" ht="12.75">
      <c r="A79" s="42" t="s">
        <v>76</v>
      </c>
      <c r="B79" s="47" t="s">
        <v>21</v>
      </c>
      <c r="C79" s="48">
        <v>1811</v>
      </c>
      <c r="D79" s="47">
        <v>1368</v>
      </c>
      <c r="E79" s="48">
        <v>2493</v>
      </c>
      <c r="F79" s="47">
        <v>1523</v>
      </c>
      <c r="G79" s="48">
        <v>843</v>
      </c>
    </row>
    <row r="80" spans="1:7" ht="12.75">
      <c r="A80" s="49" t="s">
        <v>77</v>
      </c>
      <c r="B80" s="54" t="s">
        <v>21</v>
      </c>
      <c r="C80" s="13">
        <v>2882</v>
      </c>
      <c r="D80" s="13">
        <v>15623</v>
      </c>
      <c r="E80" s="13">
        <v>19411</v>
      </c>
      <c r="F80" s="13">
        <v>8296</v>
      </c>
      <c r="G80" s="13">
        <v>4822</v>
      </c>
    </row>
    <row r="81" spans="1:7" ht="12.75">
      <c r="A81" s="42"/>
      <c r="B81" s="50"/>
      <c r="C81" s="50"/>
      <c r="D81" s="50"/>
      <c r="E81" s="50"/>
      <c r="F81" s="50"/>
      <c r="G81" s="50"/>
    </row>
    <row r="82" spans="1:7" ht="12.75">
      <c r="A82" s="42" t="s">
        <v>78</v>
      </c>
      <c r="B82" s="47" t="s">
        <v>21</v>
      </c>
      <c r="C82" s="48" t="s">
        <v>21</v>
      </c>
      <c r="D82" s="47" t="s">
        <v>21</v>
      </c>
      <c r="E82" s="48" t="s">
        <v>21</v>
      </c>
      <c r="F82" s="47" t="s">
        <v>21</v>
      </c>
      <c r="G82" s="48" t="s">
        <v>21</v>
      </c>
    </row>
    <row r="83" spans="1:7" ht="12.75">
      <c r="A83" s="42" t="s">
        <v>102</v>
      </c>
      <c r="B83" s="47" t="s">
        <v>21</v>
      </c>
      <c r="C83" s="48" t="s">
        <v>21</v>
      </c>
      <c r="D83" s="47" t="s">
        <v>21</v>
      </c>
      <c r="E83" s="48" t="s">
        <v>21</v>
      </c>
      <c r="F83" s="47" t="s">
        <v>21</v>
      </c>
      <c r="G83" s="48" t="s">
        <v>21</v>
      </c>
    </row>
    <row r="84" spans="1:7" ht="12.75">
      <c r="A84" s="49" t="s">
        <v>80</v>
      </c>
      <c r="B84" s="54" t="s">
        <v>21</v>
      </c>
      <c r="C84" s="54" t="s">
        <v>21</v>
      </c>
      <c r="D84" s="13" t="s">
        <v>21</v>
      </c>
      <c r="E84" s="13" t="s">
        <v>21</v>
      </c>
      <c r="F84" s="13" t="s">
        <v>21</v>
      </c>
      <c r="G84" s="13" t="s">
        <v>21</v>
      </c>
    </row>
    <row r="85" spans="1:7" ht="12.75">
      <c r="A85" s="42"/>
      <c r="B85" s="50"/>
      <c r="C85" s="50"/>
      <c r="D85" s="50"/>
      <c r="E85" s="50"/>
      <c r="F85" s="50"/>
      <c r="G85" s="50"/>
    </row>
    <row r="86" spans="1:7" ht="13.5" thickBot="1">
      <c r="A86" s="55" t="s">
        <v>81</v>
      </c>
      <c r="B86" s="56">
        <v>2956101</v>
      </c>
      <c r="C86" s="56">
        <v>173370</v>
      </c>
      <c r="D86" s="56">
        <v>122058</v>
      </c>
      <c r="E86" s="56">
        <v>84875</v>
      </c>
      <c r="F86" s="56">
        <v>56389</v>
      </c>
      <c r="G86" s="56">
        <v>58110</v>
      </c>
    </row>
    <row r="87" spans="1:7" ht="12.75">
      <c r="A87" s="2"/>
      <c r="B87" s="2"/>
      <c r="C87" s="2"/>
      <c r="D87" s="57"/>
      <c r="E87" s="57"/>
      <c r="F87" s="57"/>
      <c r="G87" s="57"/>
    </row>
    <row r="88" spans="1:7" ht="12.75">
      <c r="A88" s="2"/>
      <c r="B88" s="2"/>
      <c r="C88" s="2"/>
      <c r="D88" s="57"/>
      <c r="E88" s="57"/>
      <c r="F88" s="57"/>
      <c r="G88" s="57"/>
    </row>
  </sheetData>
  <mergeCells count="4">
    <mergeCell ref="A1:G1"/>
    <mergeCell ref="A3:G3"/>
    <mergeCell ref="B5:C5"/>
    <mergeCell ref="D5:G5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118"/>
  <dimension ref="A1:G84"/>
  <sheetViews>
    <sheetView zoomScale="75" zoomScaleNormal="75" workbookViewId="0" topLeftCell="A1">
      <selection activeCell="A72" sqref="A72"/>
    </sheetView>
  </sheetViews>
  <sheetFormatPr defaultColWidth="11.421875" defaultRowHeight="12.75"/>
  <cols>
    <col min="1" max="1" width="24.7109375" style="2" customWidth="1"/>
    <col min="2" max="6" width="17.7109375" style="2" customWidth="1"/>
    <col min="7" max="16384" width="11.421875" style="2" customWidth="1"/>
  </cols>
  <sheetData>
    <row r="1" spans="1:7" ht="18">
      <c r="A1" s="81" t="s">
        <v>0</v>
      </c>
      <c r="B1" s="81"/>
      <c r="C1" s="81"/>
      <c r="D1" s="81"/>
      <c r="E1" s="81"/>
      <c r="F1" s="81"/>
      <c r="G1" s="1"/>
    </row>
    <row r="3" spans="1:6" ht="15">
      <c r="A3" s="91" t="s">
        <v>110</v>
      </c>
      <c r="B3" s="91"/>
      <c r="C3" s="91"/>
      <c r="D3" s="91"/>
      <c r="E3" s="91"/>
      <c r="F3" s="91"/>
    </row>
    <row r="4" ht="13.5" thickBot="1"/>
    <row r="5" spans="1:6" ht="12.75">
      <c r="A5" s="58" t="s">
        <v>1</v>
      </c>
      <c r="B5" s="92" t="s">
        <v>103</v>
      </c>
      <c r="C5" s="92" t="s">
        <v>104</v>
      </c>
      <c r="D5" s="92" t="s">
        <v>105</v>
      </c>
      <c r="E5" s="92" t="s">
        <v>106</v>
      </c>
      <c r="F5" s="106" t="s">
        <v>107</v>
      </c>
    </row>
    <row r="6" spans="1:6" ht="13.5" thickBot="1">
      <c r="A6" s="26" t="s">
        <v>4</v>
      </c>
      <c r="B6" s="79"/>
      <c r="C6" s="79"/>
      <c r="D6" s="79"/>
      <c r="E6" s="79"/>
      <c r="F6" s="80"/>
    </row>
    <row r="7" spans="1:6" ht="12.75" hidden="1">
      <c r="A7" s="2" t="s">
        <v>20</v>
      </c>
      <c r="B7" s="8" t="s">
        <v>21</v>
      </c>
      <c r="C7" s="8" t="s">
        <v>21</v>
      </c>
      <c r="D7" s="8" t="s">
        <v>21</v>
      </c>
      <c r="E7" s="8" t="s">
        <v>21</v>
      </c>
      <c r="F7" s="10" t="s">
        <v>21</v>
      </c>
    </row>
    <row r="8" spans="1:6" ht="12.75" hidden="1">
      <c r="A8" s="2" t="s">
        <v>22</v>
      </c>
      <c r="B8" s="8" t="s">
        <v>21</v>
      </c>
      <c r="C8" s="8" t="s">
        <v>21</v>
      </c>
      <c r="D8" s="8" t="s">
        <v>21</v>
      </c>
      <c r="E8" s="8" t="s">
        <v>21</v>
      </c>
      <c r="F8" s="10" t="s">
        <v>21</v>
      </c>
    </row>
    <row r="9" spans="1:6" ht="12.75" hidden="1">
      <c r="A9" s="2" t="s">
        <v>23</v>
      </c>
      <c r="B9" s="8" t="s">
        <v>21</v>
      </c>
      <c r="C9" s="8" t="s">
        <v>21</v>
      </c>
      <c r="D9" s="8" t="s">
        <v>21</v>
      </c>
      <c r="E9" s="8" t="s">
        <v>21</v>
      </c>
      <c r="F9" s="10" t="s">
        <v>21</v>
      </c>
    </row>
    <row r="10" spans="1:6" ht="12.75" hidden="1">
      <c r="A10" s="2" t="s">
        <v>24</v>
      </c>
      <c r="B10" s="8" t="s">
        <v>21</v>
      </c>
      <c r="C10" s="8" t="s">
        <v>21</v>
      </c>
      <c r="D10" s="8" t="s">
        <v>21</v>
      </c>
      <c r="E10" s="8" t="s">
        <v>21</v>
      </c>
      <c r="F10" s="10" t="s">
        <v>21</v>
      </c>
    </row>
    <row r="11" spans="1:6" ht="12.75" hidden="1">
      <c r="A11" s="11" t="s">
        <v>25</v>
      </c>
      <c r="B11" s="12" t="s">
        <v>21</v>
      </c>
      <c r="C11" s="12" t="s">
        <v>21</v>
      </c>
      <c r="D11" s="12" t="s">
        <v>21</v>
      </c>
      <c r="E11" s="12" t="s">
        <v>21</v>
      </c>
      <c r="F11" s="13" t="s">
        <v>21</v>
      </c>
    </row>
    <row r="12" spans="2:6" ht="12.75" hidden="1">
      <c r="B12" s="8"/>
      <c r="C12" s="8"/>
      <c r="D12" s="8"/>
      <c r="E12" s="8"/>
      <c r="F12" s="10"/>
    </row>
    <row r="13" spans="1:6" ht="12.75">
      <c r="A13" s="11" t="s">
        <v>26</v>
      </c>
      <c r="B13" s="12" t="s">
        <v>21</v>
      </c>
      <c r="C13" s="16">
        <v>177190.3886144267</v>
      </c>
      <c r="D13" s="12" t="s">
        <v>21</v>
      </c>
      <c r="E13" s="16">
        <v>44408.784392917674</v>
      </c>
      <c r="F13" s="17">
        <f>SUM(B13:E13)</f>
        <v>221599.17300734436</v>
      </c>
    </row>
    <row r="14" spans="2:6" ht="12.75">
      <c r="B14" s="8"/>
      <c r="C14" s="8"/>
      <c r="D14" s="8"/>
      <c r="E14" s="8"/>
      <c r="F14" s="10"/>
    </row>
    <row r="15" spans="1:6" ht="12.75" hidden="1">
      <c r="A15" s="11" t="s">
        <v>27</v>
      </c>
      <c r="B15" s="12" t="s">
        <v>21</v>
      </c>
      <c r="C15" s="12" t="s">
        <v>21</v>
      </c>
      <c r="D15" s="12" t="s">
        <v>21</v>
      </c>
      <c r="E15" s="12" t="s">
        <v>21</v>
      </c>
      <c r="F15" s="13" t="s">
        <v>21</v>
      </c>
    </row>
    <row r="16" spans="2:6" ht="12.75" hidden="1">
      <c r="B16" s="8"/>
      <c r="C16" s="8"/>
      <c r="D16" s="8"/>
      <c r="E16" s="8"/>
      <c r="F16" s="10"/>
    </row>
    <row r="17" spans="1:6" ht="12.75" hidden="1">
      <c r="A17" s="2" t="s">
        <v>28</v>
      </c>
      <c r="B17" s="8" t="s">
        <v>21</v>
      </c>
      <c r="C17" s="8" t="s">
        <v>21</v>
      </c>
      <c r="D17" s="8" t="s">
        <v>21</v>
      </c>
      <c r="E17" s="8" t="s">
        <v>21</v>
      </c>
      <c r="F17" s="10" t="s">
        <v>21</v>
      </c>
    </row>
    <row r="18" spans="1:6" ht="12.75">
      <c r="A18" s="2" t="s">
        <v>29</v>
      </c>
      <c r="B18" s="8" t="s">
        <v>21</v>
      </c>
      <c r="C18" s="14">
        <v>15319.293690574928</v>
      </c>
      <c r="D18" s="8" t="s">
        <v>21</v>
      </c>
      <c r="E18" s="14">
        <v>6900.051687040977</v>
      </c>
      <c r="F18" s="15">
        <f>SUM(B18:E18)</f>
        <v>22219.345377615908</v>
      </c>
    </row>
    <row r="19" spans="1:6" ht="12.75" hidden="1">
      <c r="A19" s="2" t="s">
        <v>30</v>
      </c>
      <c r="B19" s="8" t="s">
        <v>21</v>
      </c>
      <c r="C19" s="8" t="s">
        <v>21</v>
      </c>
      <c r="D19" s="8" t="s">
        <v>21</v>
      </c>
      <c r="E19" s="8" t="s">
        <v>21</v>
      </c>
      <c r="F19" s="10" t="s">
        <v>21</v>
      </c>
    </row>
    <row r="20" spans="1:6" ht="12.75">
      <c r="A20" s="11" t="s">
        <v>31</v>
      </c>
      <c r="B20" s="12" t="s">
        <v>21</v>
      </c>
      <c r="C20" s="16">
        <f>SUM(C17:C19)</f>
        <v>15319.293690574928</v>
      </c>
      <c r="D20" s="12" t="s">
        <v>21</v>
      </c>
      <c r="E20" s="16">
        <f>SUM(E17:E19)</f>
        <v>6900.051687040977</v>
      </c>
      <c r="F20" s="17">
        <f>SUM(B20:E20)</f>
        <v>22219.345377615908</v>
      </c>
    </row>
    <row r="21" spans="2:6" ht="12.75">
      <c r="B21" s="8"/>
      <c r="C21" s="8"/>
      <c r="D21" s="8"/>
      <c r="E21" s="8"/>
      <c r="F21" s="10"/>
    </row>
    <row r="22" spans="1:6" ht="12.75" hidden="1">
      <c r="A22" s="11" t="s">
        <v>32</v>
      </c>
      <c r="B22" s="12" t="s">
        <v>21</v>
      </c>
      <c r="C22" s="12" t="s">
        <v>21</v>
      </c>
      <c r="D22" s="12" t="s">
        <v>21</v>
      </c>
      <c r="E22" s="12" t="s">
        <v>21</v>
      </c>
      <c r="F22" s="13" t="s">
        <v>21</v>
      </c>
    </row>
    <row r="23" spans="2:6" ht="12.75" hidden="1">
      <c r="B23" s="8"/>
      <c r="C23" s="8"/>
      <c r="D23" s="8"/>
      <c r="E23" s="8"/>
      <c r="F23" s="10"/>
    </row>
    <row r="24" spans="1:6" ht="12.75">
      <c r="A24" s="11" t="s">
        <v>33</v>
      </c>
      <c r="B24" s="16">
        <v>13883.37961126537</v>
      </c>
      <c r="C24" s="16">
        <v>3113.2427007079923</v>
      </c>
      <c r="D24" s="16">
        <v>118447.46553195582</v>
      </c>
      <c r="E24" s="16">
        <v>415768.15357061295</v>
      </c>
      <c r="F24" s="17">
        <f>SUM(B24:E24)</f>
        <v>551212.2414145421</v>
      </c>
    </row>
    <row r="25" spans="2:6" ht="12.75">
      <c r="B25" s="8"/>
      <c r="C25" s="8"/>
      <c r="D25" s="8"/>
      <c r="E25" s="8"/>
      <c r="F25" s="10"/>
    </row>
    <row r="26" spans="1:6" ht="12.75" hidden="1">
      <c r="A26" s="2" t="s">
        <v>34</v>
      </c>
      <c r="B26" s="8" t="s">
        <v>21</v>
      </c>
      <c r="C26" s="8" t="s">
        <v>21</v>
      </c>
      <c r="D26" s="8" t="s">
        <v>21</v>
      </c>
      <c r="E26" s="8" t="s">
        <v>21</v>
      </c>
      <c r="F26" s="10" t="s">
        <v>21</v>
      </c>
    </row>
    <row r="27" spans="1:6" ht="12.75">
      <c r="A27" s="2" t="s">
        <v>35</v>
      </c>
      <c r="B27" s="14">
        <v>5246.83567127042</v>
      </c>
      <c r="C27" s="14">
        <v>61321.26501027731</v>
      </c>
      <c r="D27" s="14">
        <v>80102.8932722705</v>
      </c>
      <c r="E27" s="14">
        <v>191458.4159724977</v>
      </c>
      <c r="F27" s="15">
        <f>SUM(B27:E27)</f>
        <v>338129.4099263159</v>
      </c>
    </row>
    <row r="28" spans="1:6" ht="12.75">
      <c r="A28" s="2" t="s">
        <v>36</v>
      </c>
      <c r="B28" s="14">
        <v>2800.7164064284257</v>
      </c>
      <c r="C28" s="14">
        <v>534155.5178921304</v>
      </c>
      <c r="D28" s="8" t="s">
        <v>21</v>
      </c>
      <c r="E28" s="8" t="s">
        <v>21</v>
      </c>
      <c r="F28" s="15">
        <f>SUM(B28:E28)</f>
        <v>536956.2342985588</v>
      </c>
    </row>
    <row r="29" spans="1:6" ht="12.75">
      <c r="A29" s="11" t="s">
        <v>37</v>
      </c>
      <c r="B29" s="16">
        <f>SUM(B26:B28)</f>
        <v>8047.552077698845</v>
      </c>
      <c r="C29" s="16">
        <f>SUM(C26:C28)</f>
        <v>595476.7829024077</v>
      </c>
      <c r="D29" s="16">
        <f>SUM(D26:D28)</f>
        <v>80102.8932722705</v>
      </c>
      <c r="E29" s="16">
        <f>SUM(E26:E28)</f>
        <v>191458.4159724977</v>
      </c>
      <c r="F29" s="17">
        <f>SUM(B29:E29)</f>
        <v>875085.6442248748</v>
      </c>
    </row>
    <row r="30" spans="2:6" ht="12.75">
      <c r="B30" s="8"/>
      <c r="C30" s="8"/>
      <c r="D30" s="8"/>
      <c r="E30" s="8"/>
      <c r="F30" s="10"/>
    </row>
    <row r="31" spans="1:6" ht="12.75" hidden="1">
      <c r="A31" s="2" t="s">
        <v>38</v>
      </c>
      <c r="B31" s="8" t="s">
        <v>21</v>
      </c>
      <c r="C31" s="8" t="s">
        <v>21</v>
      </c>
      <c r="D31" s="8" t="s">
        <v>21</v>
      </c>
      <c r="E31" s="8" t="s">
        <v>21</v>
      </c>
      <c r="F31" s="10" t="s">
        <v>21</v>
      </c>
    </row>
    <row r="32" spans="1:6" ht="12.75" hidden="1">
      <c r="A32" s="2" t="s">
        <v>39</v>
      </c>
      <c r="B32" s="8" t="s">
        <v>21</v>
      </c>
      <c r="C32" s="8" t="s">
        <v>21</v>
      </c>
      <c r="D32" s="8" t="s">
        <v>21</v>
      </c>
      <c r="E32" s="8" t="s">
        <v>21</v>
      </c>
      <c r="F32" s="10" t="s">
        <v>21</v>
      </c>
    </row>
    <row r="33" spans="1:6" ht="12.75" hidden="1">
      <c r="A33" s="2" t="s">
        <v>40</v>
      </c>
      <c r="B33" s="8" t="s">
        <v>21</v>
      </c>
      <c r="C33" s="8" t="s">
        <v>21</v>
      </c>
      <c r="D33" s="8" t="s">
        <v>21</v>
      </c>
      <c r="E33" s="8" t="s">
        <v>21</v>
      </c>
      <c r="F33" s="10" t="s">
        <v>21</v>
      </c>
    </row>
    <row r="34" spans="1:6" ht="12.75" hidden="1">
      <c r="A34" s="2" t="s">
        <v>41</v>
      </c>
      <c r="B34" s="8" t="s">
        <v>21</v>
      </c>
      <c r="C34" s="8" t="s">
        <v>21</v>
      </c>
      <c r="D34" s="8" t="s">
        <v>21</v>
      </c>
      <c r="E34" s="8" t="s">
        <v>21</v>
      </c>
      <c r="F34" s="10" t="s">
        <v>21</v>
      </c>
    </row>
    <row r="35" spans="1:6" ht="12.75" hidden="1">
      <c r="A35" s="11" t="s">
        <v>42</v>
      </c>
      <c r="B35" s="12" t="s">
        <v>21</v>
      </c>
      <c r="C35" s="12" t="s">
        <v>21</v>
      </c>
      <c r="D35" s="12" t="s">
        <v>21</v>
      </c>
      <c r="E35" s="12" t="s">
        <v>21</v>
      </c>
      <c r="F35" s="13" t="s">
        <v>21</v>
      </c>
    </row>
    <row r="36" spans="2:6" ht="12.75" hidden="1">
      <c r="B36" s="8"/>
      <c r="C36" s="8"/>
      <c r="D36" s="8"/>
      <c r="E36" s="8"/>
      <c r="F36" s="10"/>
    </row>
    <row r="37" spans="1:6" ht="12.75">
      <c r="A37" s="11" t="s">
        <v>43</v>
      </c>
      <c r="B37" s="16">
        <v>60.10121043837823</v>
      </c>
      <c r="C37" s="16">
        <v>42.07084730686476</v>
      </c>
      <c r="D37" s="16">
        <v>192.32387340281034</v>
      </c>
      <c r="E37" s="16">
        <v>4717.945019412691</v>
      </c>
      <c r="F37" s="17">
        <f>SUM(B37:E37)</f>
        <v>5012.440950560745</v>
      </c>
    </row>
    <row r="38" spans="2:6" ht="12.75">
      <c r="B38" s="8"/>
      <c r="C38" s="8"/>
      <c r="D38" s="8"/>
      <c r="E38" s="8"/>
      <c r="F38" s="10"/>
    </row>
    <row r="39" spans="1:6" ht="12.75">
      <c r="A39" s="2" t="s">
        <v>44</v>
      </c>
      <c r="B39" s="14">
        <v>4790.066471938745</v>
      </c>
      <c r="C39" s="14">
        <v>4201.074609642638</v>
      </c>
      <c r="D39" s="14">
        <v>673.1335569098362</v>
      </c>
      <c r="E39" s="14">
        <v>372.62750471794504</v>
      </c>
      <c r="F39" s="15">
        <f aca="true" t="shared" si="0" ref="F39:F48">SUM(B39:E39)</f>
        <v>10036.902143209163</v>
      </c>
    </row>
    <row r="40" spans="1:6" ht="12.75">
      <c r="A40" s="2" t="s">
        <v>45</v>
      </c>
      <c r="B40" s="14">
        <v>3786.3762576178287</v>
      </c>
      <c r="C40" s="14">
        <v>240338.7304220307</v>
      </c>
      <c r="D40" s="14">
        <v>19845.41968675249</v>
      </c>
      <c r="E40" s="8" t="s">
        <v>21</v>
      </c>
      <c r="F40" s="15">
        <f t="shared" si="0"/>
        <v>263970.52636640106</v>
      </c>
    </row>
    <row r="41" spans="1:6" ht="12.75">
      <c r="A41" s="2" t="s">
        <v>46</v>
      </c>
      <c r="B41" s="14">
        <v>703.1841621290253</v>
      </c>
      <c r="C41" s="14">
        <v>174407.70257112978</v>
      </c>
      <c r="D41" s="14">
        <v>35309.46113254721</v>
      </c>
      <c r="E41" s="8" t="s">
        <v>21</v>
      </c>
      <c r="F41" s="15">
        <f t="shared" si="0"/>
        <v>210420.34786580602</v>
      </c>
    </row>
    <row r="42" spans="1:6" ht="12.75">
      <c r="A42" s="2" t="s">
        <v>47</v>
      </c>
      <c r="B42" s="14">
        <v>1748.9452237568064</v>
      </c>
      <c r="C42" s="14">
        <v>68641.59244167178</v>
      </c>
      <c r="D42" s="14">
        <v>755508.2759366774</v>
      </c>
      <c r="E42" s="14">
        <v>1079477.8406837115</v>
      </c>
      <c r="F42" s="15">
        <f t="shared" si="0"/>
        <v>1905376.6542858174</v>
      </c>
    </row>
    <row r="43" spans="1:6" ht="12.75">
      <c r="A43" s="2" t="s">
        <v>48</v>
      </c>
      <c r="B43" s="14">
        <v>2349.9573281405887</v>
      </c>
      <c r="C43" s="14">
        <v>13630.954527424183</v>
      </c>
      <c r="D43" s="8" t="s">
        <v>21</v>
      </c>
      <c r="E43" s="8" t="s">
        <v>21</v>
      </c>
      <c r="F43" s="15">
        <f t="shared" si="0"/>
        <v>15980.911855564771</v>
      </c>
    </row>
    <row r="44" spans="1:6" ht="12.75">
      <c r="A44" s="2" t="s">
        <v>49</v>
      </c>
      <c r="B44" s="14">
        <v>1147.9331193730243</v>
      </c>
      <c r="C44" s="14">
        <v>27754.738980443068</v>
      </c>
      <c r="D44" s="14">
        <v>40989.025518973955</v>
      </c>
      <c r="E44" s="14">
        <v>367867.48885122547</v>
      </c>
      <c r="F44" s="15">
        <f t="shared" si="0"/>
        <v>437759.1864700155</v>
      </c>
    </row>
    <row r="45" spans="1:6" ht="12.75">
      <c r="A45" s="2" t="s">
        <v>50</v>
      </c>
      <c r="B45" s="14">
        <v>23.175026745038647</v>
      </c>
      <c r="C45" s="8" t="s">
        <v>21</v>
      </c>
      <c r="D45" s="14">
        <v>173590.32610916783</v>
      </c>
      <c r="E45" s="14">
        <v>268760.5928383398</v>
      </c>
      <c r="F45" s="15">
        <f t="shared" si="0"/>
        <v>442374.0939742527</v>
      </c>
    </row>
    <row r="46" spans="1:6" ht="12.75">
      <c r="A46" s="2" t="s">
        <v>51</v>
      </c>
      <c r="B46" s="14">
        <v>66.11133148221606</v>
      </c>
      <c r="C46" s="14">
        <v>25158.36668950513</v>
      </c>
      <c r="D46" s="8" t="s">
        <v>21</v>
      </c>
      <c r="E46" s="8" t="s">
        <v>21</v>
      </c>
      <c r="F46" s="15">
        <f t="shared" si="0"/>
        <v>25224.478020987346</v>
      </c>
    </row>
    <row r="47" spans="1:6" ht="12.75">
      <c r="A47" s="2" t="s">
        <v>52</v>
      </c>
      <c r="B47" s="14">
        <v>576.971620208431</v>
      </c>
      <c r="C47" s="14">
        <v>148624.28329306553</v>
      </c>
      <c r="D47" s="8" t="s">
        <v>21</v>
      </c>
      <c r="E47" s="14">
        <v>59446.10724459991</v>
      </c>
      <c r="F47" s="15">
        <f t="shared" si="0"/>
        <v>208647.36215787387</v>
      </c>
    </row>
    <row r="48" spans="1:6" ht="12.75">
      <c r="A48" s="11" t="s">
        <v>53</v>
      </c>
      <c r="B48" s="16">
        <f>SUM(B39:B47)</f>
        <v>15192.720541391704</v>
      </c>
      <c r="C48" s="16">
        <f>SUM(C39:C47)</f>
        <v>702757.4435349128</v>
      </c>
      <c r="D48" s="16">
        <f>SUM(D39:D47)</f>
        <v>1025915.6419410286</v>
      </c>
      <c r="E48" s="16">
        <f>SUM(E39:E47)</f>
        <v>1775924.6571225945</v>
      </c>
      <c r="F48" s="17">
        <f t="shared" si="0"/>
        <v>3519790.463139928</v>
      </c>
    </row>
    <row r="49" spans="2:6" ht="12.75">
      <c r="B49" s="8"/>
      <c r="C49" s="8"/>
      <c r="D49" s="8"/>
      <c r="E49" s="8"/>
      <c r="F49" s="10"/>
    </row>
    <row r="50" spans="1:6" ht="12.75">
      <c r="A50" s="11" t="s">
        <v>54</v>
      </c>
      <c r="B50" s="16">
        <v>2446.1192648419938</v>
      </c>
      <c r="C50" s="16">
        <v>586623.8746048346</v>
      </c>
      <c r="D50" s="12" t="s">
        <v>21</v>
      </c>
      <c r="E50" s="16">
        <v>605976.4643659923</v>
      </c>
      <c r="F50" s="17">
        <f>SUM(B50:E50)</f>
        <v>1195046.458235669</v>
      </c>
    </row>
    <row r="51" spans="2:6" ht="12.75">
      <c r="B51" s="8"/>
      <c r="C51" s="8"/>
      <c r="D51" s="8"/>
      <c r="E51" s="8"/>
      <c r="F51" s="10"/>
    </row>
    <row r="52" spans="1:6" ht="12.75">
      <c r="A52" s="2" t="s">
        <v>55</v>
      </c>
      <c r="B52" s="14">
        <v>1833.086918370536</v>
      </c>
      <c r="C52" s="14">
        <v>13360.49908045148</v>
      </c>
      <c r="D52" s="8" t="s">
        <v>21</v>
      </c>
      <c r="E52" s="14">
        <v>1316.2165086004832</v>
      </c>
      <c r="F52" s="15">
        <f>SUM(B52:E52)</f>
        <v>16509.8025074225</v>
      </c>
    </row>
    <row r="53" spans="1:6" ht="12.75" hidden="1">
      <c r="A53" s="2" t="s">
        <v>56</v>
      </c>
      <c r="B53" s="8" t="s">
        <v>21</v>
      </c>
      <c r="C53" s="8" t="s">
        <v>21</v>
      </c>
      <c r="D53" s="8" t="s">
        <v>21</v>
      </c>
      <c r="E53" s="8" t="s">
        <v>21</v>
      </c>
      <c r="F53" s="10" t="s">
        <v>21</v>
      </c>
    </row>
    <row r="54" spans="1:6" ht="12.75">
      <c r="A54" s="2" t="s">
        <v>57</v>
      </c>
      <c r="B54" s="14">
        <v>1989.3500655103194</v>
      </c>
      <c r="C54" s="14">
        <v>189589.26832786412</v>
      </c>
      <c r="D54" s="14">
        <v>55864.07510247257</v>
      </c>
      <c r="E54" s="14">
        <v>41361.6530236919</v>
      </c>
      <c r="F54" s="15">
        <f>SUM(B54:E54)</f>
        <v>288804.3465195389</v>
      </c>
    </row>
    <row r="55" spans="1:6" ht="12.75">
      <c r="A55" s="2" t="s">
        <v>58</v>
      </c>
      <c r="B55" s="14">
        <v>7212.145252605387</v>
      </c>
      <c r="C55" s="8" t="s">
        <v>21</v>
      </c>
      <c r="D55" s="14">
        <v>15025.302609594557</v>
      </c>
      <c r="E55" s="14">
        <v>29149.087062613442</v>
      </c>
      <c r="F55" s="15">
        <f>SUM(B55:E55)</f>
        <v>51386.534924813386</v>
      </c>
    </row>
    <row r="56" spans="1:6" ht="12.75">
      <c r="A56" s="2" t="s">
        <v>59</v>
      </c>
      <c r="B56" s="14">
        <v>4273.196062168692</v>
      </c>
      <c r="C56" s="14">
        <v>35561.8862163884</v>
      </c>
      <c r="D56" s="8" t="s">
        <v>21</v>
      </c>
      <c r="E56" s="14">
        <v>912288.2934862309</v>
      </c>
      <c r="F56" s="15">
        <f>SUM(B56:E56)</f>
        <v>952123.375764788</v>
      </c>
    </row>
    <row r="57" spans="1:6" ht="12.75">
      <c r="A57" s="11" t="s">
        <v>60</v>
      </c>
      <c r="B57" s="16">
        <f>SUM(B52:B56)</f>
        <v>15307.778298654935</v>
      </c>
      <c r="C57" s="16">
        <f>SUM(C52:C56)</f>
        <v>238511.653624704</v>
      </c>
      <c r="D57" s="16">
        <f>SUM(D52:D56)</f>
        <v>70889.37771206713</v>
      </c>
      <c r="E57" s="16">
        <f>SUM(E52:E56)</f>
        <v>984115.2500811367</v>
      </c>
      <c r="F57" s="17">
        <f>SUM(B57:E57)</f>
        <v>1308824.0597165627</v>
      </c>
    </row>
    <row r="58" spans="2:6" ht="12.75">
      <c r="B58" s="8"/>
      <c r="C58" s="8"/>
      <c r="D58" s="8"/>
      <c r="E58" s="8"/>
      <c r="F58" s="10"/>
    </row>
    <row r="59" spans="1:6" ht="12.75">
      <c r="A59" s="2" t="s">
        <v>61</v>
      </c>
      <c r="B59" s="8" t="s">
        <v>21</v>
      </c>
      <c r="C59" s="8" t="s">
        <v>21</v>
      </c>
      <c r="D59" s="8" t="s">
        <v>21</v>
      </c>
      <c r="E59" s="14">
        <v>244.6119264841994</v>
      </c>
      <c r="F59" s="10" t="s">
        <v>21</v>
      </c>
    </row>
    <row r="60" spans="1:6" ht="12.75">
      <c r="A60" s="2" t="s">
        <v>62</v>
      </c>
      <c r="B60" s="8" t="s">
        <v>21</v>
      </c>
      <c r="C60" s="8" t="s">
        <v>21</v>
      </c>
      <c r="D60" s="8" t="s">
        <v>21</v>
      </c>
      <c r="E60" s="14">
        <v>60108.56081641484</v>
      </c>
      <c r="F60" s="15">
        <f>SUM(B60:E60)</f>
        <v>60108.56081641484</v>
      </c>
    </row>
    <row r="61" spans="1:6" ht="12.75">
      <c r="A61" s="18" t="s">
        <v>63</v>
      </c>
      <c r="B61" s="14">
        <v>7200.125010517712</v>
      </c>
      <c r="C61" s="8" t="s">
        <v>21</v>
      </c>
      <c r="D61" s="14">
        <v>4465.519935571502</v>
      </c>
      <c r="E61" s="14">
        <v>18481.122209801306</v>
      </c>
      <c r="F61" s="15">
        <f>SUM(B61:E61)</f>
        <v>30146.76715589052</v>
      </c>
    </row>
    <row r="62" spans="1:6" ht="12.75">
      <c r="A62" s="11" t="s">
        <v>64</v>
      </c>
      <c r="B62" s="16">
        <f>SUM(B59:B61)</f>
        <v>7200.125010517712</v>
      </c>
      <c r="C62" s="12" t="s">
        <v>21</v>
      </c>
      <c r="D62" s="16">
        <f>SUM(D59:D61)</f>
        <v>4465.519935571502</v>
      </c>
      <c r="E62" s="16">
        <f>SUM(E59:E61)</f>
        <v>78834.29495270035</v>
      </c>
      <c r="F62" s="17">
        <f>SUM(B62:E62)</f>
        <v>90499.93989878957</v>
      </c>
    </row>
    <row r="63" spans="2:6" ht="12.75">
      <c r="B63" s="8"/>
      <c r="C63" s="8"/>
      <c r="D63" s="8"/>
      <c r="E63" s="8"/>
      <c r="F63" s="10"/>
    </row>
    <row r="64" spans="1:6" ht="12.75">
      <c r="A64" s="11" t="s">
        <v>65</v>
      </c>
      <c r="B64" s="16">
        <v>276.46556801653986</v>
      </c>
      <c r="C64" s="16">
        <v>38164.26862837018</v>
      </c>
      <c r="D64" s="16">
        <v>16197.276213142934</v>
      </c>
      <c r="E64" s="16">
        <v>235975.38254420445</v>
      </c>
      <c r="F64" s="17">
        <f>SUM(B64:E64)</f>
        <v>290613.3929537341</v>
      </c>
    </row>
    <row r="65" spans="2:6" ht="12.75">
      <c r="B65" s="8"/>
      <c r="C65" s="8"/>
      <c r="D65" s="8"/>
      <c r="E65" s="8"/>
      <c r="F65" s="10"/>
    </row>
    <row r="66" spans="1:6" ht="12.75" hidden="1">
      <c r="A66" s="2" t="s">
        <v>66</v>
      </c>
      <c r="B66" s="8" t="s">
        <v>21</v>
      </c>
      <c r="C66" s="8" t="s">
        <v>21</v>
      </c>
      <c r="D66" s="8" t="s">
        <v>21</v>
      </c>
      <c r="E66" s="8" t="s">
        <v>21</v>
      </c>
      <c r="F66" s="10" t="s">
        <v>21</v>
      </c>
    </row>
    <row r="67" spans="1:6" ht="12.75" hidden="1">
      <c r="A67" s="2" t="s">
        <v>67</v>
      </c>
      <c r="B67" s="8" t="s">
        <v>21</v>
      </c>
      <c r="C67" s="8" t="s">
        <v>21</v>
      </c>
      <c r="D67" s="8" t="s">
        <v>21</v>
      </c>
      <c r="E67" s="8" t="s">
        <v>21</v>
      </c>
      <c r="F67" s="10" t="s">
        <v>21</v>
      </c>
    </row>
    <row r="68" spans="1:6" ht="12.75" hidden="1">
      <c r="A68" s="11" t="s">
        <v>68</v>
      </c>
      <c r="B68" s="12" t="s">
        <v>21</v>
      </c>
      <c r="C68" s="12" t="s">
        <v>21</v>
      </c>
      <c r="D68" s="12" t="s">
        <v>21</v>
      </c>
      <c r="E68" s="12" t="s">
        <v>21</v>
      </c>
      <c r="F68" s="13" t="s">
        <v>21</v>
      </c>
    </row>
    <row r="69" spans="2:6" ht="12.75" hidden="1">
      <c r="B69" s="8"/>
      <c r="C69" s="8"/>
      <c r="D69" s="8"/>
      <c r="E69" s="8"/>
      <c r="F69" s="10"/>
    </row>
    <row r="70" spans="1:6" ht="12.75" hidden="1">
      <c r="A70" s="2" t="s">
        <v>69</v>
      </c>
      <c r="B70" s="8" t="s">
        <v>21</v>
      </c>
      <c r="C70" s="8" t="s">
        <v>21</v>
      </c>
      <c r="D70" s="8" t="s">
        <v>21</v>
      </c>
      <c r="E70" s="8" t="s">
        <v>21</v>
      </c>
      <c r="F70" s="10" t="s">
        <v>21</v>
      </c>
    </row>
    <row r="71" spans="1:6" ht="12.75">
      <c r="A71" s="2" t="s">
        <v>70</v>
      </c>
      <c r="B71" s="14">
        <v>50.70138112581588</v>
      </c>
      <c r="C71" s="8" t="s">
        <v>21</v>
      </c>
      <c r="D71" s="8" t="s">
        <v>21</v>
      </c>
      <c r="E71" s="8" t="s">
        <v>21</v>
      </c>
      <c r="F71" s="15">
        <f aca="true" t="shared" si="1" ref="F71:F76">SUM(B71:E71)</f>
        <v>50.70138112581588</v>
      </c>
    </row>
    <row r="72" spans="1:6" ht="12.75">
      <c r="A72" s="2" t="s">
        <v>71</v>
      </c>
      <c r="B72" s="14">
        <v>373.58311396391525</v>
      </c>
      <c r="C72" s="8" t="s">
        <v>21</v>
      </c>
      <c r="D72" s="8" t="s">
        <v>21</v>
      </c>
      <c r="E72" s="8" t="s">
        <v>21</v>
      </c>
      <c r="F72" s="15">
        <f t="shared" si="1"/>
        <v>373.58311396391525</v>
      </c>
    </row>
    <row r="73" spans="1:6" ht="12.75">
      <c r="A73" s="2" t="s">
        <v>72</v>
      </c>
      <c r="B73" s="14">
        <v>148.11342300433932</v>
      </c>
      <c r="C73" s="8" t="s">
        <v>21</v>
      </c>
      <c r="D73" s="8" t="s">
        <v>21</v>
      </c>
      <c r="E73" s="8" t="s">
        <v>21</v>
      </c>
      <c r="F73" s="15">
        <f t="shared" si="1"/>
        <v>148.11342300433932</v>
      </c>
    </row>
    <row r="74" spans="1:6" ht="12.75">
      <c r="A74" s="2" t="s">
        <v>73</v>
      </c>
      <c r="B74" s="14">
        <v>29.028884641736685</v>
      </c>
      <c r="C74" s="8" t="s">
        <v>21</v>
      </c>
      <c r="D74" s="8" t="s">
        <v>21</v>
      </c>
      <c r="E74" s="8" t="s">
        <v>21</v>
      </c>
      <c r="F74" s="15">
        <f t="shared" si="1"/>
        <v>29.028884641736685</v>
      </c>
    </row>
    <row r="75" spans="1:6" ht="12.75">
      <c r="A75" s="2" t="s">
        <v>74</v>
      </c>
      <c r="B75" s="14">
        <v>8.293967040496195</v>
      </c>
      <c r="C75" s="8" t="s">
        <v>21</v>
      </c>
      <c r="D75" s="8" t="s">
        <v>21</v>
      </c>
      <c r="E75" s="8" t="s">
        <v>21</v>
      </c>
      <c r="F75" s="15">
        <f t="shared" si="1"/>
        <v>8.293967040496195</v>
      </c>
    </row>
    <row r="76" spans="1:6" ht="12.75">
      <c r="A76" s="2" t="s">
        <v>75</v>
      </c>
      <c r="B76" s="14">
        <v>48.51970718690274</v>
      </c>
      <c r="C76" s="8" t="s">
        <v>21</v>
      </c>
      <c r="D76" s="8" t="s">
        <v>21</v>
      </c>
      <c r="E76" s="8" t="s">
        <v>21</v>
      </c>
      <c r="F76" s="15">
        <f t="shared" si="1"/>
        <v>48.51970718690274</v>
      </c>
    </row>
    <row r="77" spans="1:6" ht="12.75" hidden="1">
      <c r="A77" s="2" t="s">
        <v>76</v>
      </c>
      <c r="B77" s="8" t="s">
        <v>21</v>
      </c>
      <c r="C77" s="8" t="s">
        <v>21</v>
      </c>
      <c r="D77" s="8" t="s">
        <v>21</v>
      </c>
      <c r="E77" s="8" t="s">
        <v>21</v>
      </c>
      <c r="F77" s="10" t="s">
        <v>21</v>
      </c>
    </row>
    <row r="78" spans="1:6" ht="12.75">
      <c r="A78" s="11" t="s">
        <v>77</v>
      </c>
      <c r="B78" s="16">
        <f>SUM(B70:B77)</f>
        <v>658.2404769632062</v>
      </c>
      <c r="C78" s="12" t="s">
        <v>21</v>
      </c>
      <c r="D78" s="12" t="s">
        <v>21</v>
      </c>
      <c r="E78" s="12" t="s">
        <v>21</v>
      </c>
      <c r="F78" s="17">
        <f>SUM(B78:E78)</f>
        <v>658.2404769632062</v>
      </c>
    </row>
    <row r="79" spans="2:6" ht="12.75">
      <c r="B79" s="8"/>
      <c r="C79" s="8"/>
      <c r="D79" s="8"/>
      <c r="E79" s="8"/>
      <c r="F79" s="10"/>
    </row>
    <row r="80" spans="1:6" ht="12.75" hidden="1">
      <c r="A80" s="2" t="s">
        <v>78</v>
      </c>
      <c r="B80" s="8" t="s">
        <v>21</v>
      </c>
      <c r="C80" s="8" t="s">
        <v>21</v>
      </c>
      <c r="D80" s="8" t="s">
        <v>21</v>
      </c>
      <c r="E80" s="8" t="s">
        <v>21</v>
      </c>
      <c r="F80" s="10" t="s">
        <v>21</v>
      </c>
    </row>
    <row r="81" spans="1:6" ht="12.75" hidden="1">
      <c r="A81" s="2" t="s">
        <v>79</v>
      </c>
      <c r="B81" s="8" t="s">
        <v>21</v>
      </c>
      <c r="C81" s="8" t="s">
        <v>21</v>
      </c>
      <c r="D81" s="8" t="s">
        <v>21</v>
      </c>
      <c r="E81" s="8" t="s">
        <v>21</v>
      </c>
      <c r="F81" s="10" t="s">
        <v>21</v>
      </c>
    </row>
    <row r="82" spans="1:6" ht="12.75" hidden="1">
      <c r="A82" s="11" t="s">
        <v>80</v>
      </c>
      <c r="B82" s="12" t="s">
        <v>21</v>
      </c>
      <c r="C82" s="12" t="s">
        <v>21</v>
      </c>
      <c r="D82" s="12" t="s">
        <v>21</v>
      </c>
      <c r="E82" s="12" t="s">
        <v>21</v>
      </c>
      <c r="F82" s="13" t="s">
        <v>21</v>
      </c>
    </row>
    <row r="83" spans="2:6" ht="12.75" hidden="1">
      <c r="B83" s="8"/>
      <c r="C83" s="8"/>
      <c r="D83" s="8"/>
      <c r="E83" s="8"/>
      <c r="F83" s="10"/>
    </row>
    <row r="84" spans="1:6" ht="13.5" thickBot="1">
      <c r="A84" s="19" t="s">
        <v>81</v>
      </c>
      <c r="B84" s="21">
        <f>SUM(B11,B13,B15,B20,B22,B24,B29,B35,B37,B48,B50,B57,B62,B64,B68,B78,B82)</f>
        <v>63072.48205978868</v>
      </c>
      <c r="C84" s="21">
        <f>SUM(C11,C13,C15,C20,C22,C24,C29,C35,C37,C48,C50,C57,C62,C64,C68,C78,C82)</f>
        <v>2357199.019148246</v>
      </c>
      <c r="D84" s="21">
        <f>SUM(D11,D13,D15,D20,D22,D24,D29,D35,D37,D48,D50,D57,D62,D64,D68,D78,D82)</f>
        <v>1316210.4984794396</v>
      </c>
      <c r="E84" s="21">
        <f>SUM(E11,E13,E15,E20,E22,E24,E29,E35,E37,E48,E50,E57,E62,E64,E68,E78,E82)</f>
        <v>4344079.39970911</v>
      </c>
      <c r="F84" s="22">
        <f>SUM(B84:E84)</f>
        <v>8080561.399396584</v>
      </c>
    </row>
  </sheetData>
  <mergeCells count="7">
    <mergeCell ref="A3:F3"/>
    <mergeCell ref="A1:F1"/>
    <mergeCell ref="B5:B6"/>
    <mergeCell ref="C5:C6"/>
    <mergeCell ref="D5:D6"/>
    <mergeCell ref="E5:E6"/>
    <mergeCell ref="F5:F6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121"/>
  <dimension ref="A1:L87"/>
  <sheetViews>
    <sheetView zoomScale="75" zoomScaleNormal="75" workbookViewId="0" topLeftCell="A1">
      <selection activeCell="C50" sqref="C50"/>
    </sheetView>
  </sheetViews>
  <sheetFormatPr defaultColWidth="11.421875" defaultRowHeight="12.75"/>
  <cols>
    <col min="1" max="1" width="25.421875" style="2" customWidth="1"/>
    <col min="2" max="8" width="11.8515625" style="2" customWidth="1"/>
    <col min="9" max="9" width="13.421875" style="2" customWidth="1"/>
    <col min="10" max="11" width="11.8515625" style="2" customWidth="1"/>
    <col min="12" max="16384" width="11.421875" style="2" customWidth="1"/>
  </cols>
  <sheetData>
    <row r="1" spans="1:12" ht="18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1"/>
    </row>
    <row r="3" spans="1:11" ht="15">
      <c r="A3" s="91" t="s">
        <v>111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ht="12.75" customHeight="1" thickBot="1"/>
    <row r="5" spans="1:11" ht="12.75">
      <c r="A5" s="58" t="s">
        <v>1</v>
      </c>
      <c r="B5" s="82" t="s">
        <v>2</v>
      </c>
      <c r="C5" s="83"/>
      <c r="D5" s="83"/>
      <c r="E5" s="83"/>
      <c r="F5" s="83"/>
      <c r="G5" s="84"/>
      <c r="H5" s="85" t="s">
        <v>3</v>
      </c>
      <c r="I5" s="86"/>
      <c r="J5" s="85" t="s">
        <v>3</v>
      </c>
      <c r="K5" s="89"/>
    </row>
    <row r="6" spans="1:11" ht="12.75">
      <c r="A6" s="1" t="s">
        <v>4</v>
      </c>
      <c r="B6" s="3" t="s">
        <v>5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87" t="s">
        <v>10</v>
      </c>
      <c r="I6" s="88"/>
      <c r="J6" s="87" t="s">
        <v>11</v>
      </c>
      <c r="K6" s="90"/>
    </row>
    <row r="7" spans="1:11" ht="13.5" thickBot="1">
      <c r="A7" s="4"/>
      <c r="B7" s="5" t="s">
        <v>12</v>
      </c>
      <c r="C7" s="5" t="s">
        <v>13</v>
      </c>
      <c r="D7" s="5" t="s">
        <v>14</v>
      </c>
      <c r="E7" s="5" t="s">
        <v>15</v>
      </c>
      <c r="F7" s="5" t="s">
        <v>16</v>
      </c>
      <c r="G7" s="5" t="s">
        <v>17</v>
      </c>
      <c r="H7" s="6" t="s">
        <v>18</v>
      </c>
      <c r="I7" s="6" t="s">
        <v>19</v>
      </c>
      <c r="J7" s="6" t="s">
        <v>18</v>
      </c>
      <c r="K7" s="7" t="s">
        <v>19</v>
      </c>
    </row>
    <row r="8" spans="1:11" ht="12.75" hidden="1">
      <c r="A8" s="2" t="s">
        <v>20</v>
      </c>
      <c r="B8" s="8" t="s">
        <v>21</v>
      </c>
      <c r="C8" s="8" t="s">
        <v>21</v>
      </c>
      <c r="D8" s="8" t="s">
        <v>21</v>
      </c>
      <c r="E8" s="8" t="s">
        <v>21</v>
      </c>
      <c r="F8" s="8" t="s">
        <v>21</v>
      </c>
      <c r="G8" s="8" t="s">
        <v>21</v>
      </c>
      <c r="H8" s="8" t="s">
        <v>21</v>
      </c>
      <c r="I8" s="8" t="s">
        <v>21</v>
      </c>
      <c r="J8" s="8" t="s">
        <v>21</v>
      </c>
      <c r="K8" s="9" t="s">
        <v>21</v>
      </c>
    </row>
    <row r="9" spans="1:11" ht="12.75" hidden="1">
      <c r="A9" s="2" t="s">
        <v>22</v>
      </c>
      <c r="B9" s="8" t="s">
        <v>21</v>
      </c>
      <c r="C9" s="8" t="s">
        <v>21</v>
      </c>
      <c r="D9" s="8" t="s">
        <v>21</v>
      </c>
      <c r="E9" s="8" t="s">
        <v>21</v>
      </c>
      <c r="F9" s="8" t="s">
        <v>21</v>
      </c>
      <c r="G9" s="8" t="s">
        <v>21</v>
      </c>
      <c r="H9" s="8" t="s">
        <v>21</v>
      </c>
      <c r="I9" s="8" t="s">
        <v>21</v>
      </c>
      <c r="J9" s="8" t="s">
        <v>21</v>
      </c>
      <c r="K9" s="10" t="s">
        <v>21</v>
      </c>
    </row>
    <row r="10" spans="1:11" ht="12.75" hidden="1">
      <c r="A10" s="2" t="s">
        <v>23</v>
      </c>
      <c r="B10" s="8" t="s">
        <v>21</v>
      </c>
      <c r="C10" s="8" t="s">
        <v>21</v>
      </c>
      <c r="D10" s="8" t="s">
        <v>21</v>
      </c>
      <c r="E10" s="8" t="s">
        <v>21</v>
      </c>
      <c r="F10" s="8" t="s">
        <v>21</v>
      </c>
      <c r="G10" s="8" t="s">
        <v>21</v>
      </c>
      <c r="H10" s="8" t="s">
        <v>21</v>
      </c>
      <c r="I10" s="8" t="s">
        <v>21</v>
      </c>
      <c r="J10" s="8" t="s">
        <v>21</v>
      </c>
      <c r="K10" s="10" t="s">
        <v>21</v>
      </c>
    </row>
    <row r="11" spans="1:11" ht="12.75" hidden="1">
      <c r="A11" s="2" t="s">
        <v>24</v>
      </c>
      <c r="B11" s="8" t="s">
        <v>21</v>
      </c>
      <c r="C11" s="8" t="s">
        <v>21</v>
      </c>
      <c r="D11" s="8" t="s">
        <v>21</v>
      </c>
      <c r="E11" s="8" t="s">
        <v>21</v>
      </c>
      <c r="F11" s="8" t="s">
        <v>21</v>
      </c>
      <c r="G11" s="8" t="s">
        <v>21</v>
      </c>
      <c r="H11" s="8" t="s">
        <v>21</v>
      </c>
      <c r="I11" s="8" t="s">
        <v>21</v>
      </c>
      <c r="J11" s="8" t="s">
        <v>21</v>
      </c>
      <c r="K11" s="10" t="s">
        <v>21</v>
      </c>
    </row>
    <row r="12" spans="1:11" ht="12.75" hidden="1">
      <c r="A12" s="11" t="s">
        <v>25</v>
      </c>
      <c r="B12" s="12" t="s">
        <v>21</v>
      </c>
      <c r="C12" s="12" t="s">
        <v>21</v>
      </c>
      <c r="D12" s="12" t="s">
        <v>21</v>
      </c>
      <c r="E12" s="12" t="s">
        <v>21</v>
      </c>
      <c r="F12" s="12" t="s">
        <v>21</v>
      </c>
      <c r="G12" s="12" t="s">
        <v>21</v>
      </c>
      <c r="H12" s="12" t="s">
        <v>21</v>
      </c>
      <c r="I12" s="12" t="s">
        <v>21</v>
      </c>
      <c r="J12" s="12" t="s">
        <v>21</v>
      </c>
      <c r="K12" s="13" t="s">
        <v>21</v>
      </c>
    </row>
    <row r="13" spans="2:11" ht="12.75" hidden="1">
      <c r="B13" s="8"/>
      <c r="C13" s="8"/>
      <c r="D13" s="8"/>
      <c r="E13" s="8"/>
      <c r="F13" s="8"/>
      <c r="G13" s="8"/>
      <c r="H13" s="8"/>
      <c r="I13" s="8"/>
      <c r="J13" s="8"/>
      <c r="K13" s="10"/>
    </row>
    <row r="14" spans="1:11" ht="12.75" hidden="1">
      <c r="A14" s="11" t="s">
        <v>26</v>
      </c>
      <c r="B14" s="12" t="s">
        <v>21</v>
      </c>
      <c r="C14" s="12" t="s">
        <v>21</v>
      </c>
      <c r="D14" s="12" t="s">
        <v>21</v>
      </c>
      <c r="E14" s="12" t="s">
        <v>21</v>
      </c>
      <c r="F14" s="12" t="s">
        <v>21</v>
      </c>
      <c r="G14" s="12" t="s">
        <v>21</v>
      </c>
      <c r="H14" s="12" t="s">
        <v>21</v>
      </c>
      <c r="I14" s="12" t="s">
        <v>21</v>
      </c>
      <c r="J14" s="12" t="s">
        <v>21</v>
      </c>
      <c r="K14" s="13" t="s">
        <v>21</v>
      </c>
    </row>
    <row r="15" spans="2:11" ht="12.75" hidden="1">
      <c r="B15" s="8"/>
      <c r="C15" s="8"/>
      <c r="D15" s="8"/>
      <c r="E15" s="8"/>
      <c r="F15" s="8"/>
      <c r="G15" s="8"/>
      <c r="H15" s="8"/>
      <c r="I15" s="8"/>
      <c r="J15" s="8"/>
      <c r="K15" s="10"/>
    </row>
    <row r="16" spans="1:11" ht="12.75" hidden="1">
      <c r="A16" s="11" t="s">
        <v>27</v>
      </c>
      <c r="B16" s="12" t="s">
        <v>21</v>
      </c>
      <c r="C16" s="12" t="s">
        <v>21</v>
      </c>
      <c r="D16" s="12" t="s">
        <v>21</v>
      </c>
      <c r="E16" s="12" t="s">
        <v>21</v>
      </c>
      <c r="F16" s="12" t="s">
        <v>21</v>
      </c>
      <c r="G16" s="12" t="s">
        <v>21</v>
      </c>
      <c r="H16" s="12" t="s">
        <v>21</v>
      </c>
      <c r="I16" s="12" t="s">
        <v>21</v>
      </c>
      <c r="J16" s="12" t="s">
        <v>21</v>
      </c>
      <c r="K16" s="13" t="s">
        <v>21</v>
      </c>
    </row>
    <row r="17" spans="2:11" ht="12.75" hidden="1">
      <c r="B17" s="8"/>
      <c r="C17" s="8"/>
      <c r="D17" s="8"/>
      <c r="E17" s="8"/>
      <c r="F17" s="8"/>
      <c r="G17" s="8"/>
      <c r="H17" s="8"/>
      <c r="I17" s="8"/>
      <c r="J17" s="8"/>
      <c r="K17" s="10"/>
    </row>
    <row r="18" spans="1:11" ht="12.75" hidden="1">
      <c r="A18" s="2" t="s">
        <v>28</v>
      </c>
      <c r="B18" s="8" t="s">
        <v>21</v>
      </c>
      <c r="C18" s="8" t="s">
        <v>21</v>
      </c>
      <c r="D18" s="8" t="s">
        <v>21</v>
      </c>
      <c r="E18" s="8" t="s">
        <v>21</v>
      </c>
      <c r="F18" s="8" t="s">
        <v>21</v>
      </c>
      <c r="G18" s="8" t="s">
        <v>21</v>
      </c>
      <c r="H18" s="8" t="s">
        <v>21</v>
      </c>
      <c r="I18" s="8" t="s">
        <v>21</v>
      </c>
      <c r="J18" s="8" t="s">
        <v>21</v>
      </c>
      <c r="K18" s="10" t="s">
        <v>21</v>
      </c>
    </row>
    <row r="19" spans="1:11" ht="12.75" hidden="1">
      <c r="A19" s="2" t="s">
        <v>29</v>
      </c>
      <c r="B19" s="8" t="s">
        <v>21</v>
      </c>
      <c r="C19" s="8" t="s">
        <v>21</v>
      </c>
      <c r="D19" s="8" t="s">
        <v>21</v>
      </c>
      <c r="E19" s="8" t="s">
        <v>21</v>
      </c>
      <c r="F19" s="8" t="s">
        <v>21</v>
      </c>
      <c r="G19" s="8" t="s">
        <v>21</v>
      </c>
      <c r="H19" s="8" t="s">
        <v>21</v>
      </c>
      <c r="I19" s="8" t="s">
        <v>21</v>
      </c>
      <c r="J19" s="8" t="s">
        <v>21</v>
      </c>
      <c r="K19" s="10" t="s">
        <v>21</v>
      </c>
    </row>
    <row r="20" spans="1:11" ht="12.75" hidden="1">
      <c r="A20" s="2" t="s">
        <v>30</v>
      </c>
      <c r="B20" s="8" t="s">
        <v>21</v>
      </c>
      <c r="C20" s="8" t="s">
        <v>21</v>
      </c>
      <c r="D20" s="8" t="s">
        <v>21</v>
      </c>
      <c r="E20" s="8" t="s">
        <v>21</v>
      </c>
      <c r="F20" s="8" t="s">
        <v>21</v>
      </c>
      <c r="G20" s="8" t="s">
        <v>21</v>
      </c>
      <c r="H20" s="8" t="s">
        <v>21</v>
      </c>
      <c r="I20" s="8" t="s">
        <v>21</v>
      </c>
      <c r="J20" s="8" t="s">
        <v>21</v>
      </c>
      <c r="K20" s="10" t="s">
        <v>21</v>
      </c>
    </row>
    <row r="21" spans="1:11" ht="12.75" hidden="1">
      <c r="A21" s="11" t="s">
        <v>31</v>
      </c>
      <c r="B21" s="12" t="s">
        <v>21</v>
      </c>
      <c r="C21" s="12" t="s">
        <v>21</v>
      </c>
      <c r="D21" s="12" t="s">
        <v>21</v>
      </c>
      <c r="E21" s="12" t="s">
        <v>21</v>
      </c>
      <c r="F21" s="12" t="s">
        <v>21</v>
      </c>
      <c r="G21" s="12" t="s">
        <v>21</v>
      </c>
      <c r="H21" s="12" t="s">
        <v>21</v>
      </c>
      <c r="I21" s="12" t="s">
        <v>21</v>
      </c>
      <c r="J21" s="12" t="s">
        <v>21</v>
      </c>
      <c r="K21" s="13" t="s">
        <v>21</v>
      </c>
    </row>
    <row r="22" spans="2:11" ht="12.75" hidden="1">
      <c r="B22" s="8"/>
      <c r="C22" s="8"/>
      <c r="D22" s="8"/>
      <c r="E22" s="8"/>
      <c r="F22" s="8"/>
      <c r="G22" s="8"/>
      <c r="H22" s="8"/>
      <c r="I22" s="8"/>
      <c r="J22" s="8"/>
      <c r="K22" s="10"/>
    </row>
    <row r="23" spans="1:11" ht="12.75" hidden="1">
      <c r="A23" s="11" t="s">
        <v>32</v>
      </c>
      <c r="B23" s="12" t="s">
        <v>21</v>
      </c>
      <c r="C23" s="12" t="s">
        <v>21</v>
      </c>
      <c r="D23" s="12" t="s">
        <v>21</v>
      </c>
      <c r="E23" s="12" t="s">
        <v>21</v>
      </c>
      <c r="F23" s="12" t="s">
        <v>21</v>
      </c>
      <c r="G23" s="12" t="s">
        <v>21</v>
      </c>
      <c r="H23" s="12" t="s">
        <v>21</v>
      </c>
      <c r="I23" s="12" t="s">
        <v>21</v>
      </c>
      <c r="J23" s="12" t="s">
        <v>21</v>
      </c>
      <c r="K23" s="13" t="s">
        <v>21</v>
      </c>
    </row>
    <row r="24" spans="2:11" ht="12.75" hidden="1">
      <c r="B24" s="8"/>
      <c r="C24" s="8"/>
      <c r="D24" s="8"/>
      <c r="E24" s="8"/>
      <c r="F24" s="8"/>
      <c r="G24" s="8"/>
      <c r="H24" s="8"/>
      <c r="I24" s="8"/>
      <c r="J24" s="8"/>
      <c r="K24" s="10"/>
    </row>
    <row r="25" spans="1:11" ht="12.75" hidden="1">
      <c r="A25" s="11" t="s">
        <v>33</v>
      </c>
      <c r="B25" s="12" t="s">
        <v>21</v>
      </c>
      <c r="C25" s="12" t="s">
        <v>21</v>
      </c>
      <c r="D25" s="12" t="s">
        <v>21</v>
      </c>
      <c r="E25" s="12" t="s">
        <v>21</v>
      </c>
      <c r="F25" s="12" t="s">
        <v>21</v>
      </c>
      <c r="G25" s="12" t="s">
        <v>21</v>
      </c>
      <c r="H25" s="12" t="s">
        <v>21</v>
      </c>
      <c r="I25" s="12" t="s">
        <v>21</v>
      </c>
      <c r="J25" s="12" t="s">
        <v>21</v>
      </c>
      <c r="K25" s="13" t="s">
        <v>21</v>
      </c>
    </row>
    <row r="26" spans="2:11" ht="12.75" hidden="1">
      <c r="B26" s="8"/>
      <c r="C26" s="8"/>
      <c r="D26" s="8"/>
      <c r="E26" s="8"/>
      <c r="F26" s="8"/>
      <c r="G26" s="8"/>
      <c r="H26" s="8"/>
      <c r="I26" s="8"/>
      <c r="J26" s="8"/>
      <c r="K26" s="10"/>
    </row>
    <row r="27" spans="1:11" ht="12.75" hidden="1">
      <c r="A27" s="2" t="s">
        <v>34</v>
      </c>
      <c r="B27" s="8" t="s">
        <v>21</v>
      </c>
      <c r="C27" s="8" t="s">
        <v>21</v>
      </c>
      <c r="D27" s="8" t="s">
        <v>21</v>
      </c>
      <c r="E27" s="8" t="s">
        <v>21</v>
      </c>
      <c r="F27" s="8" t="s">
        <v>21</v>
      </c>
      <c r="G27" s="8" t="s">
        <v>21</v>
      </c>
      <c r="H27" s="8" t="s">
        <v>21</v>
      </c>
      <c r="I27" s="8" t="s">
        <v>21</v>
      </c>
      <c r="J27" s="8" t="s">
        <v>21</v>
      </c>
      <c r="K27" s="10" t="s">
        <v>21</v>
      </c>
    </row>
    <row r="28" spans="1:11" ht="12.75" hidden="1">
      <c r="A28" s="2" t="s">
        <v>35</v>
      </c>
      <c r="B28" s="8" t="s">
        <v>21</v>
      </c>
      <c r="C28" s="8" t="s">
        <v>21</v>
      </c>
      <c r="D28" s="8" t="s">
        <v>21</v>
      </c>
      <c r="E28" s="8" t="s">
        <v>21</v>
      </c>
      <c r="F28" s="8" t="s">
        <v>21</v>
      </c>
      <c r="G28" s="8" t="s">
        <v>21</v>
      </c>
      <c r="H28" s="8" t="s">
        <v>21</v>
      </c>
      <c r="I28" s="8" t="s">
        <v>21</v>
      </c>
      <c r="J28" s="8" t="s">
        <v>21</v>
      </c>
      <c r="K28" s="10" t="s">
        <v>21</v>
      </c>
    </row>
    <row r="29" spans="1:11" ht="12.75" hidden="1">
      <c r="A29" s="2" t="s">
        <v>36</v>
      </c>
      <c r="B29" s="8" t="s">
        <v>21</v>
      </c>
      <c r="C29" s="8" t="s">
        <v>21</v>
      </c>
      <c r="D29" s="8" t="s">
        <v>21</v>
      </c>
      <c r="E29" s="8" t="s">
        <v>21</v>
      </c>
      <c r="F29" s="8" t="s">
        <v>21</v>
      </c>
      <c r="G29" s="8" t="s">
        <v>21</v>
      </c>
      <c r="H29" s="8" t="s">
        <v>21</v>
      </c>
      <c r="I29" s="8" t="s">
        <v>21</v>
      </c>
      <c r="J29" s="8" t="s">
        <v>21</v>
      </c>
      <c r="K29" s="10" t="s">
        <v>21</v>
      </c>
    </row>
    <row r="30" spans="1:11" ht="12.75" hidden="1">
      <c r="A30" s="11" t="s">
        <v>37</v>
      </c>
      <c r="B30" s="12" t="s">
        <v>21</v>
      </c>
      <c r="C30" s="12" t="s">
        <v>21</v>
      </c>
      <c r="D30" s="12" t="s">
        <v>21</v>
      </c>
      <c r="E30" s="12" t="s">
        <v>21</v>
      </c>
      <c r="F30" s="12" t="s">
        <v>21</v>
      </c>
      <c r="G30" s="12" t="s">
        <v>21</v>
      </c>
      <c r="H30" s="12" t="s">
        <v>21</v>
      </c>
      <c r="I30" s="12" t="s">
        <v>21</v>
      </c>
      <c r="J30" s="12" t="s">
        <v>21</v>
      </c>
      <c r="K30" s="13" t="s">
        <v>21</v>
      </c>
    </row>
    <row r="31" spans="2:11" ht="12.75" hidden="1">
      <c r="B31" s="8"/>
      <c r="C31" s="8"/>
      <c r="D31" s="8"/>
      <c r="E31" s="8"/>
      <c r="F31" s="8"/>
      <c r="G31" s="8"/>
      <c r="H31" s="8"/>
      <c r="I31" s="8"/>
      <c r="J31" s="8"/>
      <c r="K31" s="10"/>
    </row>
    <row r="32" spans="1:11" ht="12.75">
      <c r="A32" s="2" t="s">
        <v>38</v>
      </c>
      <c r="B32" s="8" t="s">
        <v>21</v>
      </c>
      <c r="C32" s="8" t="s">
        <v>21</v>
      </c>
      <c r="D32" s="8" t="s">
        <v>21</v>
      </c>
      <c r="E32" s="8" t="s">
        <v>21</v>
      </c>
      <c r="F32" s="14">
        <v>1072</v>
      </c>
      <c r="G32" s="14">
        <v>1072</v>
      </c>
      <c r="H32" s="14">
        <v>966427.4638491219</v>
      </c>
      <c r="I32" s="14">
        <v>1481855.4445686538</v>
      </c>
      <c r="J32" s="14">
        <v>901.5181565756734</v>
      </c>
      <c r="K32" s="15">
        <v>1382.3278400826994</v>
      </c>
    </row>
    <row r="33" spans="1:11" ht="12.75">
      <c r="A33" s="2" t="s">
        <v>39</v>
      </c>
      <c r="B33" s="8" t="s">
        <v>21</v>
      </c>
      <c r="C33" s="8" t="s">
        <v>21</v>
      </c>
      <c r="D33" s="8" t="s">
        <v>21</v>
      </c>
      <c r="E33" s="8" t="s">
        <v>21</v>
      </c>
      <c r="F33" s="14">
        <v>7417</v>
      </c>
      <c r="G33" s="14">
        <v>7417</v>
      </c>
      <c r="H33" s="14">
        <v>6686560.1673217695</v>
      </c>
      <c r="I33" s="14">
        <v>10252725.589893382</v>
      </c>
      <c r="J33" s="14">
        <v>901.5181565756734</v>
      </c>
      <c r="K33" s="15">
        <v>1382.3278400826994</v>
      </c>
    </row>
    <row r="34" spans="1:11" ht="12.75" hidden="1">
      <c r="A34" s="2" t="s">
        <v>40</v>
      </c>
      <c r="B34" s="8" t="s">
        <v>21</v>
      </c>
      <c r="C34" s="8" t="s">
        <v>21</v>
      </c>
      <c r="D34" s="8" t="s">
        <v>21</v>
      </c>
      <c r="E34" s="8" t="s">
        <v>21</v>
      </c>
      <c r="F34" s="8" t="s">
        <v>21</v>
      </c>
      <c r="G34" s="8" t="s">
        <v>21</v>
      </c>
      <c r="H34" s="8" t="s">
        <v>21</v>
      </c>
      <c r="I34" s="8" t="s">
        <v>21</v>
      </c>
      <c r="J34" s="8" t="s">
        <v>21</v>
      </c>
      <c r="K34" s="10" t="s">
        <v>21</v>
      </c>
    </row>
    <row r="35" spans="1:11" ht="12.75" hidden="1">
      <c r="A35" s="2" t="s">
        <v>41</v>
      </c>
      <c r="B35" s="8" t="s">
        <v>21</v>
      </c>
      <c r="C35" s="8" t="s">
        <v>21</v>
      </c>
      <c r="D35" s="8" t="s">
        <v>21</v>
      </c>
      <c r="E35" s="8" t="s">
        <v>21</v>
      </c>
      <c r="F35" s="8" t="s">
        <v>21</v>
      </c>
      <c r="G35" s="8" t="s">
        <v>21</v>
      </c>
      <c r="H35" s="8" t="s">
        <v>21</v>
      </c>
      <c r="I35" s="8" t="s">
        <v>21</v>
      </c>
      <c r="J35" s="8" t="s">
        <v>21</v>
      </c>
      <c r="K35" s="10" t="s">
        <v>21</v>
      </c>
    </row>
    <row r="36" spans="1:11" ht="12.75">
      <c r="A36" s="11" t="s">
        <v>42</v>
      </c>
      <c r="B36" s="12" t="s">
        <v>21</v>
      </c>
      <c r="C36" s="12" t="s">
        <v>21</v>
      </c>
      <c r="D36" s="12" t="s">
        <v>21</v>
      </c>
      <c r="E36" s="12" t="s">
        <v>21</v>
      </c>
      <c r="F36" s="16">
        <f>SUM(F32:F35)</f>
        <v>8489</v>
      </c>
      <c r="G36" s="16">
        <f>SUM(G32:G35)</f>
        <v>8489</v>
      </c>
      <c r="H36" s="16">
        <f>SUM(H32:H35)</f>
        <v>7652987.631170891</v>
      </c>
      <c r="I36" s="16">
        <f>SUM(I32:I35)</f>
        <v>11734581.034462037</v>
      </c>
      <c r="J36" s="16">
        <f>H36/$G36</f>
        <v>901.5181565756734</v>
      </c>
      <c r="K36" s="17">
        <f>I36/$G36</f>
        <v>1382.3278400826996</v>
      </c>
    </row>
    <row r="37" spans="2:11" ht="12.75">
      <c r="B37" s="8"/>
      <c r="C37" s="8"/>
      <c r="D37" s="8"/>
      <c r="E37" s="8"/>
      <c r="F37" s="8"/>
      <c r="G37" s="8"/>
      <c r="H37" s="8"/>
      <c r="I37" s="8"/>
      <c r="J37" s="8"/>
      <c r="K37" s="10"/>
    </row>
    <row r="38" spans="1:11" ht="12.75" hidden="1">
      <c r="A38" s="11" t="s">
        <v>43</v>
      </c>
      <c r="B38" s="12" t="s">
        <v>21</v>
      </c>
      <c r="C38" s="12" t="s">
        <v>21</v>
      </c>
      <c r="D38" s="12" t="s">
        <v>21</v>
      </c>
      <c r="E38" s="12" t="s">
        <v>21</v>
      </c>
      <c r="F38" s="12" t="s">
        <v>21</v>
      </c>
      <c r="G38" s="12" t="s">
        <v>21</v>
      </c>
      <c r="H38" s="12" t="s">
        <v>21</v>
      </c>
      <c r="I38" s="12" t="s">
        <v>21</v>
      </c>
      <c r="J38" s="12" t="s">
        <v>21</v>
      </c>
      <c r="K38" s="13" t="s">
        <v>21</v>
      </c>
    </row>
    <row r="39" spans="2:11" ht="12.75" hidden="1">
      <c r="B39" s="8"/>
      <c r="C39" s="8"/>
      <c r="D39" s="8"/>
      <c r="E39" s="8"/>
      <c r="F39" s="8"/>
      <c r="G39" s="8"/>
      <c r="H39" s="8"/>
      <c r="I39" s="8"/>
      <c r="J39" s="8"/>
      <c r="K39" s="10"/>
    </row>
    <row r="40" spans="1:11" ht="12.75">
      <c r="A40" s="2" t="s">
        <v>44</v>
      </c>
      <c r="B40" s="8" t="s">
        <v>21</v>
      </c>
      <c r="C40" s="8" t="s">
        <v>21</v>
      </c>
      <c r="D40" s="8" t="s">
        <v>21</v>
      </c>
      <c r="E40" s="8" t="s">
        <v>21</v>
      </c>
      <c r="F40" s="14">
        <v>7</v>
      </c>
      <c r="G40" s="14">
        <v>7</v>
      </c>
      <c r="H40" s="14">
        <v>12621.254192059427</v>
      </c>
      <c r="I40" s="14">
        <v>17880.110105417523</v>
      </c>
      <c r="J40" s="14">
        <v>1803.0363131513468</v>
      </c>
      <c r="K40" s="15">
        <v>2554.301443631075</v>
      </c>
    </row>
    <row r="41" spans="1:11" ht="12.75" hidden="1">
      <c r="A41" s="2" t="s">
        <v>45</v>
      </c>
      <c r="B41" s="8" t="s">
        <v>21</v>
      </c>
      <c r="C41" s="8" t="s">
        <v>21</v>
      </c>
      <c r="D41" s="8" t="s">
        <v>21</v>
      </c>
      <c r="E41" s="8" t="s">
        <v>21</v>
      </c>
      <c r="F41" s="8" t="s">
        <v>21</v>
      </c>
      <c r="G41" s="8" t="s">
        <v>21</v>
      </c>
      <c r="H41" s="8" t="s">
        <v>21</v>
      </c>
      <c r="I41" s="8" t="s">
        <v>21</v>
      </c>
      <c r="J41" s="8" t="s">
        <v>21</v>
      </c>
      <c r="K41" s="10" t="s">
        <v>21</v>
      </c>
    </row>
    <row r="42" spans="1:11" ht="12.75" hidden="1">
      <c r="A42" s="2" t="s">
        <v>46</v>
      </c>
      <c r="B42" s="8" t="s">
        <v>21</v>
      </c>
      <c r="C42" s="8" t="s">
        <v>21</v>
      </c>
      <c r="D42" s="8" t="s">
        <v>21</v>
      </c>
      <c r="E42" s="8" t="s">
        <v>21</v>
      </c>
      <c r="F42" s="8" t="s">
        <v>21</v>
      </c>
      <c r="G42" s="8" t="s">
        <v>21</v>
      </c>
      <c r="H42" s="8" t="s">
        <v>21</v>
      </c>
      <c r="I42" s="8" t="s">
        <v>21</v>
      </c>
      <c r="J42" s="8" t="s">
        <v>21</v>
      </c>
      <c r="K42" s="10" t="s">
        <v>21</v>
      </c>
    </row>
    <row r="43" spans="1:11" ht="12.75" hidden="1">
      <c r="A43" s="2" t="s">
        <v>47</v>
      </c>
      <c r="B43" s="8" t="s">
        <v>21</v>
      </c>
      <c r="C43" s="8" t="s">
        <v>21</v>
      </c>
      <c r="D43" s="8" t="s">
        <v>21</v>
      </c>
      <c r="E43" s="8" t="s">
        <v>21</v>
      </c>
      <c r="F43" s="8" t="s">
        <v>21</v>
      </c>
      <c r="G43" s="8" t="s">
        <v>21</v>
      </c>
      <c r="H43" s="8" t="s">
        <v>21</v>
      </c>
      <c r="I43" s="8" t="s">
        <v>21</v>
      </c>
      <c r="J43" s="8" t="s">
        <v>21</v>
      </c>
      <c r="K43" s="10" t="s">
        <v>21</v>
      </c>
    </row>
    <row r="44" spans="1:11" ht="12.75">
      <c r="A44" s="2" t="s">
        <v>48</v>
      </c>
      <c r="B44" s="8" t="s">
        <v>21</v>
      </c>
      <c r="C44" s="8" t="s">
        <v>21</v>
      </c>
      <c r="D44" s="8" t="s">
        <v>21</v>
      </c>
      <c r="E44" s="8" t="s">
        <v>21</v>
      </c>
      <c r="F44" s="14">
        <v>698</v>
      </c>
      <c r="G44" s="14">
        <v>698</v>
      </c>
      <c r="H44" s="14">
        <v>1258519.3465796402</v>
      </c>
      <c r="I44" s="14">
        <v>1573149.1832245502</v>
      </c>
      <c r="J44" s="14">
        <v>1803.0363131513468</v>
      </c>
      <c r="K44" s="15">
        <v>2253.7953914391837</v>
      </c>
    </row>
    <row r="45" spans="1:11" ht="12.75" hidden="1">
      <c r="A45" s="2" t="s">
        <v>49</v>
      </c>
      <c r="B45" s="8" t="s">
        <v>21</v>
      </c>
      <c r="C45" s="8" t="s">
        <v>21</v>
      </c>
      <c r="D45" s="8" t="s">
        <v>21</v>
      </c>
      <c r="E45" s="8" t="s">
        <v>21</v>
      </c>
      <c r="F45" s="8" t="s">
        <v>21</v>
      </c>
      <c r="G45" s="8" t="s">
        <v>21</v>
      </c>
      <c r="H45" s="8" t="s">
        <v>21</v>
      </c>
      <c r="I45" s="8" t="s">
        <v>21</v>
      </c>
      <c r="J45" s="8" t="s">
        <v>21</v>
      </c>
      <c r="K45" s="10" t="s">
        <v>21</v>
      </c>
    </row>
    <row r="46" spans="1:11" ht="12.75" hidden="1">
      <c r="A46" s="2" t="s">
        <v>50</v>
      </c>
      <c r="B46" s="8" t="s">
        <v>21</v>
      </c>
      <c r="C46" s="8" t="s">
        <v>21</v>
      </c>
      <c r="D46" s="8" t="s">
        <v>21</v>
      </c>
      <c r="E46" s="8" t="s">
        <v>21</v>
      </c>
      <c r="F46" s="8" t="s">
        <v>21</v>
      </c>
      <c r="G46" s="8" t="s">
        <v>21</v>
      </c>
      <c r="H46" s="8" t="s">
        <v>21</v>
      </c>
      <c r="I46" s="8" t="s">
        <v>21</v>
      </c>
      <c r="J46" s="8" t="s">
        <v>21</v>
      </c>
      <c r="K46" s="10" t="s">
        <v>21</v>
      </c>
    </row>
    <row r="47" spans="1:11" ht="12.75" hidden="1">
      <c r="A47" s="2" t="s">
        <v>51</v>
      </c>
      <c r="B47" s="8" t="s">
        <v>21</v>
      </c>
      <c r="C47" s="8" t="s">
        <v>21</v>
      </c>
      <c r="D47" s="8" t="s">
        <v>21</v>
      </c>
      <c r="E47" s="8" t="s">
        <v>21</v>
      </c>
      <c r="F47" s="8" t="s">
        <v>21</v>
      </c>
      <c r="G47" s="8" t="s">
        <v>21</v>
      </c>
      <c r="H47" s="8" t="s">
        <v>21</v>
      </c>
      <c r="I47" s="8" t="s">
        <v>21</v>
      </c>
      <c r="J47" s="8" t="s">
        <v>21</v>
      </c>
      <c r="K47" s="10" t="s">
        <v>21</v>
      </c>
    </row>
    <row r="48" spans="1:11" ht="12.75">
      <c r="A48" s="2" t="s">
        <v>52</v>
      </c>
      <c r="B48" s="8" t="s">
        <v>21</v>
      </c>
      <c r="C48" s="8" t="s">
        <v>21</v>
      </c>
      <c r="D48" s="14">
        <v>13</v>
      </c>
      <c r="E48" s="8" t="s">
        <v>21</v>
      </c>
      <c r="F48" s="14">
        <v>89</v>
      </c>
      <c r="G48" s="14">
        <v>102</v>
      </c>
      <c r="H48" s="14">
        <v>183909.7039414374</v>
      </c>
      <c r="I48" s="14">
        <v>229887.12992679674</v>
      </c>
      <c r="J48" s="14">
        <v>1803.0363131513468</v>
      </c>
      <c r="K48" s="15">
        <v>2253.7953914391837</v>
      </c>
    </row>
    <row r="49" spans="1:11" ht="12.75">
      <c r="A49" s="11" t="s">
        <v>53</v>
      </c>
      <c r="B49" s="12" t="s">
        <v>21</v>
      </c>
      <c r="C49" s="12" t="s">
        <v>21</v>
      </c>
      <c r="D49" s="16">
        <f>SUM(D40:D48)</f>
        <v>13</v>
      </c>
      <c r="E49" s="12" t="s">
        <v>21</v>
      </c>
      <c r="F49" s="16">
        <f>SUM(F40:F48)</f>
        <v>794</v>
      </c>
      <c r="G49" s="16">
        <f>SUM(G40:G48)</f>
        <v>807</v>
      </c>
      <c r="H49" s="16">
        <f>SUM(H40:H48)</f>
        <v>1455050.304713137</v>
      </c>
      <c r="I49" s="16">
        <f>SUM(I40:I48)</f>
        <v>1820916.4232567644</v>
      </c>
      <c r="J49" s="16">
        <f>H49/$G49</f>
        <v>1803.036313151347</v>
      </c>
      <c r="K49" s="17">
        <f>I49/$G49</f>
        <v>2256.4020114705877</v>
      </c>
    </row>
    <row r="50" spans="2:11" ht="12.75">
      <c r="B50" s="8"/>
      <c r="C50" s="8"/>
      <c r="D50" s="8"/>
      <c r="E50" s="8"/>
      <c r="F50" s="8"/>
      <c r="G50" s="8"/>
      <c r="H50" s="8"/>
      <c r="I50" s="8"/>
      <c r="J50" s="8"/>
      <c r="K50" s="10"/>
    </row>
    <row r="51" spans="1:11" ht="12.75" hidden="1">
      <c r="A51" s="11" t="s">
        <v>54</v>
      </c>
      <c r="B51" s="12" t="s">
        <v>21</v>
      </c>
      <c r="C51" s="12" t="s">
        <v>21</v>
      </c>
      <c r="D51" s="12" t="s">
        <v>21</v>
      </c>
      <c r="E51" s="12" t="s">
        <v>21</v>
      </c>
      <c r="F51" s="12" t="s">
        <v>21</v>
      </c>
      <c r="G51" s="12" t="s">
        <v>21</v>
      </c>
      <c r="H51" s="12" t="s">
        <v>21</v>
      </c>
      <c r="I51" s="12" t="s">
        <v>21</v>
      </c>
      <c r="J51" s="12" t="s">
        <v>21</v>
      </c>
      <c r="K51" s="13" t="s">
        <v>21</v>
      </c>
    </row>
    <row r="52" spans="2:11" ht="12.75" hidden="1">
      <c r="B52" s="8"/>
      <c r="C52" s="8"/>
      <c r="D52" s="8"/>
      <c r="E52" s="8"/>
      <c r="F52" s="8"/>
      <c r="G52" s="8"/>
      <c r="H52" s="8"/>
      <c r="I52" s="8"/>
      <c r="J52" s="8"/>
      <c r="K52" s="10"/>
    </row>
    <row r="53" spans="1:11" ht="12.75" hidden="1">
      <c r="A53" s="2" t="s">
        <v>55</v>
      </c>
      <c r="B53" s="8" t="s">
        <v>21</v>
      </c>
      <c r="C53" s="8" t="s">
        <v>21</v>
      </c>
      <c r="D53" s="8" t="s">
        <v>21</v>
      </c>
      <c r="E53" s="8" t="s">
        <v>21</v>
      </c>
      <c r="F53" s="8" t="s">
        <v>21</v>
      </c>
      <c r="G53" s="8" t="s">
        <v>21</v>
      </c>
      <c r="H53" s="8" t="s">
        <v>21</v>
      </c>
      <c r="I53" s="8" t="s">
        <v>21</v>
      </c>
      <c r="J53" s="8" t="s">
        <v>21</v>
      </c>
      <c r="K53" s="10" t="s">
        <v>21</v>
      </c>
    </row>
    <row r="54" spans="1:11" ht="12.75">
      <c r="A54" s="2" t="s">
        <v>56</v>
      </c>
      <c r="B54" s="8" t="s">
        <v>21</v>
      </c>
      <c r="C54" s="8" t="s">
        <v>21</v>
      </c>
      <c r="D54" s="14">
        <v>173</v>
      </c>
      <c r="E54" s="8" t="s">
        <v>21</v>
      </c>
      <c r="F54" s="8" t="s">
        <v>21</v>
      </c>
      <c r="G54" s="14">
        <v>173</v>
      </c>
      <c r="H54" s="14">
        <v>187155.1693051098</v>
      </c>
      <c r="I54" s="14">
        <v>327521.5462839422</v>
      </c>
      <c r="J54" s="14">
        <v>1081.821787890808</v>
      </c>
      <c r="K54" s="15">
        <v>1893.1881288089144</v>
      </c>
    </row>
    <row r="55" spans="1:11" ht="12.75" hidden="1">
      <c r="A55" s="2" t="s">
        <v>57</v>
      </c>
      <c r="B55" s="8" t="s">
        <v>21</v>
      </c>
      <c r="C55" s="8" t="s">
        <v>21</v>
      </c>
      <c r="D55" s="8" t="s">
        <v>21</v>
      </c>
      <c r="E55" s="8" t="s">
        <v>21</v>
      </c>
      <c r="F55" s="8" t="s">
        <v>21</v>
      </c>
      <c r="G55" s="8" t="s">
        <v>21</v>
      </c>
      <c r="H55" s="8" t="s">
        <v>21</v>
      </c>
      <c r="I55" s="8" t="s">
        <v>21</v>
      </c>
      <c r="J55" s="8" t="s">
        <v>21</v>
      </c>
      <c r="K55" s="10" t="s">
        <v>21</v>
      </c>
    </row>
    <row r="56" spans="1:11" ht="12.75" hidden="1">
      <c r="A56" s="2" t="s">
        <v>58</v>
      </c>
      <c r="B56" s="8" t="s">
        <v>21</v>
      </c>
      <c r="C56" s="8" t="s">
        <v>21</v>
      </c>
      <c r="D56" s="8" t="s">
        <v>21</v>
      </c>
      <c r="E56" s="8" t="s">
        <v>21</v>
      </c>
      <c r="F56" s="8" t="s">
        <v>21</v>
      </c>
      <c r="G56" s="8" t="s">
        <v>21</v>
      </c>
      <c r="H56" s="8" t="s">
        <v>21</v>
      </c>
      <c r="I56" s="8" t="s">
        <v>21</v>
      </c>
      <c r="J56" s="8" t="s">
        <v>21</v>
      </c>
      <c r="K56" s="10" t="s">
        <v>21</v>
      </c>
    </row>
    <row r="57" spans="1:11" ht="12.75">
      <c r="A57" s="2" t="s">
        <v>59</v>
      </c>
      <c r="B57" s="14">
        <v>1.2</v>
      </c>
      <c r="C57" s="14">
        <v>126.3</v>
      </c>
      <c r="D57" s="14">
        <v>26.9</v>
      </c>
      <c r="E57" s="8" t="s">
        <v>21</v>
      </c>
      <c r="F57" s="14">
        <v>2830</v>
      </c>
      <c r="G57" s="14">
        <v>2984.4</v>
      </c>
      <c r="H57" s="14">
        <v>5380981.57296888</v>
      </c>
      <c r="I57" s="14">
        <v>7174642.09729184</v>
      </c>
      <c r="J57" s="14">
        <v>1803.0363131513468</v>
      </c>
      <c r="K57" s="15">
        <v>2404.0484175351294</v>
      </c>
    </row>
    <row r="58" spans="1:11" ht="12.75">
      <c r="A58" s="11" t="s">
        <v>60</v>
      </c>
      <c r="B58" s="16">
        <f>SUM(B53:B57)</f>
        <v>1.2</v>
      </c>
      <c r="C58" s="16">
        <f>SUM(C53:C57)</f>
        <v>126.3</v>
      </c>
      <c r="D58" s="16">
        <f>SUM(D53:D57)</f>
        <v>199.9</v>
      </c>
      <c r="E58" s="12" t="s">
        <v>21</v>
      </c>
      <c r="F58" s="16">
        <f>SUM(F53:F57)</f>
        <v>2830</v>
      </c>
      <c r="G58" s="16">
        <f>SUM(G53:G57)</f>
        <v>3157.4</v>
      </c>
      <c r="H58" s="16">
        <f>SUM(H53:H57)</f>
        <v>5568136.742273989</v>
      </c>
      <c r="I58" s="16">
        <f>SUM(I53:I57)</f>
        <v>7502163.643575782</v>
      </c>
      <c r="J58" s="16">
        <f>H58/$G58</f>
        <v>1763.519586455308</v>
      </c>
      <c r="K58" s="17">
        <f>I58/$G58</f>
        <v>2376.0574027921016</v>
      </c>
    </row>
    <row r="59" spans="2:11" ht="12.75">
      <c r="B59" s="8"/>
      <c r="C59" s="8"/>
      <c r="D59" s="8"/>
      <c r="E59" s="8"/>
      <c r="F59" s="8"/>
      <c r="G59" s="8"/>
      <c r="H59" s="8"/>
      <c r="I59" s="8"/>
      <c r="J59" s="8"/>
      <c r="K59" s="10"/>
    </row>
    <row r="60" spans="1:11" ht="12.75" hidden="1">
      <c r="A60" s="2" t="s">
        <v>61</v>
      </c>
      <c r="B60" s="8" t="s">
        <v>21</v>
      </c>
      <c r="C60" s="8" t="s">
        <v>21</v>
      </c>
      <c r="D60" s="8" t="s">
        <v>21</v>
      </c>
      <c r="E60" s="8" t="s">
        <v>21</v>
      </c>
      <c r="F60" s="8" t="s">
        <v>21</v>
      </c>
      <c r="G60" s="8" t="s">
        <v>21</v>
      </c>
      <c r="H60" s="8" t="s">
        <v>21</v>
      </c>
      <c r="I60" s="8" t="s">
        <v>21</v>
      </c>
      <c r="J60" s="8" t="s">
        <v>21</v>
      </c>
      <c r="K60" s="10" t="s">
        <v>21</v>
      </c>
    </row>
    <row r="61" spans="1:11" ht="12.75">
      <c r="A61" s="2" t="s">
        <v>62</v>
      </c>
      <c r="B61" s="8" t="s">
        <v>21</v>
      </c>
      <c r="C61" s="8" t="s">
        <v>21</v>
      </c>
      <c r="D61" s="8" t="s">
        <v>21</v>
      </c>
      <c r="E61" s="8" t="s">
        <v>21</v>
      </c>
      <c r="F61" s="14">
        <v>115.502</v>
      </c>
      <c r="G61" s="14">
        <v>115.502</v>
      </c>
      <c r="H61" s="14">
        <v>72889.00508456239</v>
      </c>
      <c r="I61" s="14">
        <v>83301.72009664273</v>
      </c>
      <c r="J61" s="14">
        <v>631.0627096029714</v>
      </c>
      <c r="K61" s="15">
        <v>721.2145252605387</v>
      </c>
    </row>
    <row r="62" spans="1:11" ht="12.75" hidden="1">
      <c r="A62" s="18" t="s">
        <v>63</v>
      </c>
      <c r="B62" s="8" t="s">
        <v>21</v>
      </c>
      <c r="C62" s="8" t="s">
        <v>21</v>
      </c>
      <c r="D62" s="8" t="s">
        <v>21</v>
      </c>
      <c r="E62" s="8" t="s">
        <v>21</v>
      </c>
      <c r="F62" s="8" t="s">
        <v>21</v>
      </c>
      <c r="G62" s="8" t="s">
        <v>21</v>
      </c>
      <c r="H62" s="8" t="s">
        <v>21</v>
      </c>
      <c r="I62" s="8" t="s">
        <v>21</v>
      </c>
      <c r="J62" s="8" t="s">
        <v>21</v>
      </c>
      <c r="K62" s="10" t="s">
        <v>21</v>
      </c>
    </row>
    <row r="63" spans="1:11" ht="12.75">
      <c r="A63" s="11" t="s">
        <v>64</v>
      </c>
      <c r="B63" s="12" t="s">
        <v>21</v>
      </c>
      <c r="C63" s="12" t="s">
        <v>21</v>
      </c>
      <c r="D63" s="12" t="s">
        <v>21</v>
      </c>
      <c r="E63" s="12" t="s">
        <v>21</v>
      </c>
      <c r="F63" s="16">
        <f>SUM(F60:F62)</f>
        <v>115.502</v>
      </c>
      <c r="G63" s="16">
        <f>SUM(G60:G62)</f>
        <v>115.502</v>
      </c>
      <c r="H63" s="16">
        <f>SUM(H60:H62)</f>
        <v>72889.00508456239</v>
      </c>
      <c r="I63" s="16">
        <f>SUM(I60:I62)</f>
        <v>83301.72009664273</v>
      </c>
      <c r="J63" s="16">
        <f>H63/$G63</f>
        <v>631.0627096029714</v>
      </c>
      <c r="K63" s="17">
        <f>I63/$G63</f>
        <v>721.2145252605387</v>
      </c>
    </row>
    <row r="64" spans="2:11" ht="12.75">
      <c r="B64" s="8"/>
      <c r="C64" s="8"/>
      <c r="D64" s="8"/>
      <c r="E64" s="8"/>
      <c r="F64" s="8"/>
      <c r="G64" s="8"/>
      <c r="H64" s="8"/>
      <c r="I64" s="8"/>
      <c r="J64" s="8"/>
      <c r="K64" s="10"/>
    </row>
    <row r="65" spans="1:11" ht="12.75" hidden="1">
      <c r="A65" s="11" t="s">
        <v>65</v>
      </c>
      <c r="B65" s="12" t="s">
        <v>21</v>
      </c>
      <c r="C65" s="12" t="s">
        <v>21</v>
      </c>
      <c r="D65" s="12" t="s">
        <v>21</v>
      </c>
      <c r="E65" s="12" t="s">
        <v>21</v>
      </c>
      <c r="F65" s="12" t="s">
        <v>21</v>
      </c>
      <c r="G65" s="12" t="s">
        <v>21</v>
      </c>
      <c r="H65" s="12" t="s">
        <v>21</v>
      </c>
      <c r="I65" s="12" t="s">
        <v>21</v>
      </c>
      <c r="J65" s="12" t="s">
        <v>21</v>
      </c>
      <c r="K65" s="13" t="s">
        <v>21</v>
      </c>
    </row>
    <row r="66" spans="2:11" ht="12.75" hidden="1">
      <c r="B66" s="8"/>
      <c r="C66" s="8"/>
      <c r="D66" s="8"/>
      <c r="E66" s="8"/>
      <c r="F66" s="8"/>
      <c r="G66" s="8"/>
      <c r="H66" s="8"/>
      <c r="I66" s="8"/>
      <c r="J66" s="8"/>
      <c r="K66" s="10"/>
    </row>
    <row r="67" spans="1:11" ht="12.75">
      <c r="A67" s="2" t="s">
        <v>66</v>
      </c>
      <c r="B67" s="8" t="s">
        <v>21</v>
      </c>
      <c r="C67" s="8" t="s">
        <v>21</v>
      </c>
      <c r="D67" s="8" t="s">
        <v>21</v>
      </c>
      <c r="E67" s="8" t="s">
        <v>21</v>
      </c>
      <c r="F67" s="14">
        <v>11623</v>
      </c>
      <c r="G67" s="14">
        <v>11623</v>
      </c>
      <c r="H67" s="14">
        <v>18861021.960982293</v>
      </c>
      <c r="I67" s="14">
        <v>20956691.067758106</v>
      </c>
      <c r="J67" s="14">
        <v>1622.7326818362121</v>
      </c>
      <c r="K67" s="15">
        <v>1803.0363131513468</v>
      </c>
    </row>
    <row r="68" spans="1:11" ht="12.75">
      <c r="A68" s="2" t="s">
        <v>67</v>
      </c>
      <c r="B68" s="8" t="s">
        <v>21</v>
      </c>
      <c r="C68" s="8" t="s">
        <v>21</v>
      </c>
      <c r="D68" s="8" t="s">
        <v>21</v>
      </c>
      <c r="E68" s="8" t="s">
        <v>21</v>
      </c>
      <c r="F68" s="14">
        <v>7500</v>
      </c>
      <c r="G68" s="14">
        <v>7500</v>
      </c>
      <c r="H68" s="14">
        <v>14424290.505210776</v>
      </c>
      <c r="I68" s="14">
        <v>15776567.740074286</v>
      </c>
      <c r="J68" s="14">
        <v>1923.2387340281034</v>
      </c>
      <c r="K68" s="15">
        <v>2103.542365343238</v>
      </c>
    </row>
    <row r="69" spans="1:11" ht="12.75">
      <c r="A69" s="11" t="s">
        <v>68</v>
      </c>
      <c r="B69" s="12" t="s">
        <v>21</v>
      </c>
      <c r="C69" s="12" t="s">
        <v>21</v>
      </c>
      <c r="D69" s="12" t="s">
        <v>21</v>
      </c>
      <c r="E69" s="12" t="s">
        <v>21</v>
      </c>
      <c r="F69" s="16">
        <f>SUM(F67:F68)</f>
        <v>19123</v>
      </c>
      <c r="G69" s="16">
        <f>SUM(G67:G68)</f>
        <v>19123</v>
      </c>
      <c r="H69" s="16">
        <f>SUM(H67:H68)</f>
        <v>33285312.46619307</v>
      </c>
      <c r="I69" s="16">
        <f>SUM(I67:I68)</f>
        <v>36733258.80783239</v>
      </c>
      <c r="J69" s="16">
        <f>H69/$G69</f>
        <v>1740.5905175021214</v>
      </c>
      <c r="K69" s="17">
        <f>I69/$G69</f>
        <v>1920.894148817256</v>
      </c>
    </row>
    <row r="70" spans="2:11" ht="12.75">
      <c r="B70" s="8"/>
      <c r="C70" s="8"/>
      <c r="D70" s="8"/>
      <c r="E70" s="8"/>
      <c r="F70" s="8"/>
      <c r="G70" s="8"/>
      <c r="H70" s="8"/>
      <c r="I70" s="8"/>
      <c r="J70" s="8"/>
      <c r="K70" s="10"/>
    </row>
    <row r="71" spans="1:11" ht="12.75" hidden="1">
      <c r="A71" s="2" t="s">
        <v>69</v>
      </c>
      <c r="B71" s="8" t="s">
        <v>21</v>
      </c>
      <c r="C71" s="8" t="s">
        <v>21</v>
      </c>
      <c r="D71" s="8" t="s">
        <v>21</v>
      </c>
      <c r="E71" s="8" t="s">
        <v>21</v>
      </c>
      <c r="F71" s="8" t="s">
        <v>21</v>
      </c>
      <c r="G71" s="8" t="s">
        <v>21</v>
      </c>
      <c r="H71" s="8" t="s">
        <v>21</v>
      </c>
      <c r="I71" s="8" t="s">
        <v>21</v>
      </c>
      <c r="J71" s="8" t="s">
        <v>21</v>
      </c>
      <c r="K71" s="10" t="s">
        <v>21</v>
      </c>
    </row>
    <row r="72" spans="1:11" ht="12.75">
      <c r="A72" s="2" t="s">
        <v>70</v>
      </c>
      <c r="B72" s="8" t="s">
        <v>21</v>
      </c>
      <c r="C72" s="8" t="s">
        <v>21</v>
      </c>
      <c r="D72" s="14">
        <v>12408.89</v>
      </c>
      <c r="E72" s="8" t="s">
        <v>21</v>
      </c>
      <c r="F72" s="14">
        <v>12112.89</v>
      </c>
      <c r="G72" s="14">
        <v>24521.78</v>
      </c>
      <c r="H72" s="14">
        <v>1518186.543489236</v>
      </c>
      <c r="I72" s="14">
        <v>42509223.217698604</v>
      </c>
      <c r="J72" s="14">
        <v>61.91175940283438</v>
      </c>
      <c r="K72" s="15">
        <v>1733.5292632793626</v>
      </c>
    </row>
    <row r="73" spans="1:11" ht="12.75" hidden="1">
      <c r="A73" s="2" t="s">
        <v>71</v>
      </c>
      <c r="B73" s="8" t="s">
        <v>21</v>
      </c>
      <c r="C73" s="8" t="s">
        <v>21</v>
      </c>
      <c r="D73" s="8" t="s">
        <v>21</v>
      </c>
      <c r="E73" s="8" t="s">
        <v>21</v>
      </c>
      <c r="F73" s="8" t="s">
        <v>21</v>
      </c>
      <c r="G73" s="8" t="s">
        <v>21</v>
      </c>
      <c r="H73" s="8" t="s">
        <v>21</v>
      </c>
      <c r="I73" s="8" t="s">
        <v>21</v>
      </c>
      <c r="J73" s="8" t="s">
        <v>21</v>
      </c>
      <c r="K73" s="10" t="s">
        <v>21</v>
      </c>
    </row>
    <row r="74" spans="1:11" ht="12.75" hidden="1">
      <c r="A74" s="2" t="s">
        <v>72</v>
      </c>
      <c r="B74" s="8" t="s">
        <v>21</v>
      </c>
      <c r="C74" s="8" t="s">
        <v>21</v>
      </c>
      <c r="D74" s="8" t="s">
        <v>21</v>
      </c>
      <c r="E74" s="8" t="s">
        <v>21</v>
      </c>
      <c r="F74" s="8" t="s">
        <v>21</v>
      </c>
      <c r="G74" s="8" t="s">
        <v>21</v>
      </c>
      <c r="H74" s="8" t="s">
        <v>21</v>
      </c>
      <c r="I74" s="8" t="s">
        <v>21</v>
      </c>
      <c r="J74" s="8" t="s">
        <v>21</v>
      </c>
      <c r="K74" s="10" t="s">
        <v>21</v>
      </c>
    </row>
    <row r="75" spans="1:11" ht="12.75" hidden="1">
      <c r="A75" s="2" t="s">
        <v>73</v>
      </c>
      <c r="B75" s="8" t="s">
        <v>21</v>
      </c>
      <c r="C75" s="8" t="s">
        <v>21</v>
      </c>
      <c r="D75" s="8" t="s">
        <v>21</v>
      </c>
      <c r="E75" s="8" t="s">
        <v>21</v>
      </c>
      <c r="F75" s="8" t="s">
        <v>21</v>
      </c>
      <c r="G75" s="8" t="s">
        <v>21</v>
      </c>
      <c r="H75" s="8" t="s">
        <v>21</v>
      </c>
      <c r="I75" s="8" t="s">
        <v>21</v>
      </c>
      <c r="J75" s="8" t="s">
        <v>21</v>
      </c>
      <c r="K75" s="10" t="s">
        <v>21</v>
      </c>
    </row>
    <row r="76" spans="1:11" ht="12.75">
      <c r="A76" s="2" t="s">
        <v>74</v>
      </c>
      <c r="B76" s="8" t="s">
        <v>21</v>
      </c>
      <c r="C76" s="14">
        <v>53.5</v>
      </c>
      <c r="D76" s="8" t="s">
        <v>21</v>
      </c>
      <c r="E76" s="8" t="s">
        <v>21</v>
      </c>
      <c r="F76" s="14">
        <v>384</v>
      </c>
      <c r="G76" s="14">
        <v>437.5</v>
      </c>
      <c r="H76" s="14">
        <v>407561.3332852524</v>
      </c>
      <c r="I76" s="14">
        <v>447002.75263543805</v>
      </c>
      <c r="J76" s="14">
        <v>931.5687617948626</v>
      </c>
      <c r="K76" s="15">
        <v>1021.7205774524299</v>
      </c>
    </row>
    <row r="77" spans="1:11" ht="12.75">
      <c r="A77" s="2" t="s">
        <v>75</v>
      </c>
      <c r="B77" s="8" t="s">
        <v>21</v>
      </c>
      <c r="C77" s="8" t="s">
        <v>21</v>
      </c>
      <c r="D77" s="8" t="s">
        <v>21</v>
      </c>
      <c r="E77" s="8" t="s">
        <v>21</v>
      </c>
      <c r="F77" s="14">
        <v>83.19</v>
      </c>
      <c r="G77" s="14">
        <v>83.19</v>
      </c>
      <c r="H77" s="14">
        <v>45123.37275972738</v>
      </c>
      <c r="I77" s="14">
        <v>61497.78226533482</v>
      </c>
      <c r="J77" s="14">
        <v>542.4134242063635</v>
      </c>
      <c r="K77" s="15">
        <v>739.2448883920522</v>
      </c>
    </row>
    <row r="78" spans="1:11" ht="12.75">
      <c r="A78" s="2" t="s">
        <v>76</v>
      </c>
      <c r="B78" s="8" t="s">
        <v>21</v>
      </c>
      <c r="C78" s="8" t="s">
        <v>21</v>
      </c>
      <c r="D78" s="14">
        <v>56.6</v>
      </c>
      <c r="E78" s="8" t="s">
        <v>21</v>
      </c>
      <c r="F78" s="14">
        <v>2367</v>
      </c>
      <c r="G78" s="14">
        <v>2423.6</v>
      </c>
      <c r="H78" s="14">
        <v>2013621.722981501</v>
      </c>
      <c r="I78" s="14">
        <v>2684828.963975334</v>
      </c>
      <c r="J78" s="14">
        <v>830.8391331001407</v>
      </c>
      <c r="K78" s="15">
        <v>1107.7855108001875</v>
      </c>
    </row>
    <row r="79" spans="1:11" ht="12.75">
      <c r="A79" s="11" t="s">
        <v>77</v>
      </c>
      <c r="B79" s="12" t="s">
        <v>21</v>
      </c>
      <c r="C79" s="16">
        <f>SUM(C71:C78)</f>
        <v>53.5</v>
      </c>
      <c r="D79" s="16">
        <f>SUM(D71:D78)</f>
        <v>12465.49</v>
      </c>
      <c r="E79" s="12" t="s">
        <v>21</v>
      </c>
      <c r="F79" s="16">
        <f>SUM(F71:F78)</f>
        <v>14947.08</v>
      </c>
      <c r="G79" s="16">
        <f>SUM(G71:G78)</f>
        <v>27466.069999999996</v>
      </c>
      <c r="H79" s="16">
        <f>SUM(H71:H78)</f>
        <v>3984492.972515716</v>
      </c>
      <c r="I79" s="16">
        <f>SUM(I71:I78)</f>
        <v>45702552.71657471</v>
      </c>
      <c r="J79" s="16">
        <f>H79/$G79</f>
        <v>145.06964310932423</v>
      </c>
      <c r="K79" s="17">
        <f>I79/$G79</f>
        <v>1663.9640369581348</v>
      </c>
    </row>
    <row r="80" spans="2:11" ht="12.75">
      <c r="B80" s="8"/>
      <c r="C80" s="8"/>
      <c r="D80" s="8"/>
      <c r="E80" s="8"/>
      <c r="F80" s="8"/>
      <c r="G80" s="8"/>
      <c r="H80" s="8"/>
      <c r="I80" s="8"/>
      <c r="J80" s="8"/>
      <c r="K80" s="10"/>
    </row>
    <row r="81" spans="1:11" ht="12.75" hidden="1">
      <c r="A81" s="2" t="s">
        <v>78</v>
      </c>
      <c r="B81" s="8" t="s">
        <v>21</v>
      </c>
      <c r="C81" s="8" t="s">
        <v>21</v>
      </c>
      <c r="D81" s="8" t="s">
        <v>21</v>
      </c>
      <c r="E81" s="8" t="s">
        <v>21</v>
      </c>
      <c r="F81" s="8" t="s">
        <v>21</v>
      </c>
      <c r="G81" s="8" t="s">
        <v>21</v>
      </c>
      <c r="H81" s="8" t="s">
        <v>21</v>
      </c>
      <c r="I81" s="8" t="s">
        <v>21</v>
      </c>
      <c r="J81" s="8" t="s">
        <v>21</v>
      </c>
      <c r="K81" s="10" t="s">
        <v>21</v>
      </c>
    </row>
    <row r="82" spans="1:11" ht="12.75" hidden="1">
      <c r="A82" s="2" t="s">
        <v>79</v>
      </c>
      <c r="B82" s="8" t="s">
        <v>21</v>
      </c>
      <c r="C82" s="8" t="s">
        <v>21</v>
      </c>
      <c r="D82" s="8" t="s">
        <v>21</v>
      </c>
      <c r="E82" s="8" t="s">
        <v>21</v>
      </c>
      <c r="F82" s="8" t="s">
        <v>21</v>
      </c>
      <c r="G82" s="8" t="s">
        <v>21</v>
      </c>
      <c r="H82" s="8" t="s">
        <v>21</v>
      </c>
      <c r="I82" s="8" t="s">
        <v>21</v>
      </c>
      <c r="J82" s="8" t="s">
        <v>21</v>
      </c>
      <c r="K82" s="10" t="s">
        <v>21</v>
      </c>
    </row>
    <row r="83" spans="1:11" ht="12.75" hidden="1">
      <c r="A83" s="11" t="s">
        <v>80</v>
      </c>
      <c r="B83" s="12" t="s">
        <v>21</v>
      </c>
      <c r="C83" s="12" t="s">
        <v>21</v>
      </c>
      <c r="D83" s="12" t="s">
        <v>21</v>
      </c>
      <c r="E83" s="12" t="s">
        <v>21</v>
      </c>
      <c r="F83" s="12" t="s">
        <v>21</v>
      </c>
      <c r="G83" s="12" t="s">
        <v>21</v>
      </c>
      <c r="H83" s="12" t="s">
        <v>21</v>
      </c>
      <c r="I83" s="12" t="s">
        <v>21</v>
      </c>
      <c r="J83" s="12" t="s">
        <v>21</v>
      </c>
      <c r="K83" s="13" t="s">
        <v>21</v>
      </c>
    </row>
    <row r="84" spans="2:11" ht="12.75" hidden="1">
      <c r="B84" s="8"/>
      <c r="C84" s="8"/>
      <c r="D84" s="8"/>
      <c r="E84" s="8"/>
      <c r="F84" s="8"/>
      <c r="G84" s="8"/>
      <c r="H84" s="8"/>
      <c r="I84" s="8"/>
      <c r="J84" s="8"/>
      <c r="K84" s="10"/>
    </row>
    <row r="85" spans="1:11" ht="13.5" thickBot="1">
      <c r="A85" s="19" t="s">
        <v>81</v>
      </c>
      <c r="B85" s="21">
        <f>SUM(B12,B14,B16,B21,B23,B25,B30,B36,B38,B49,B51,B58,B63,B65,B69,B79,B83)</f>
        <v>1.2</v>
      </c>
      <c r="C85" s="21">
        <f>SUM(C12,C14,C16,C21,C23,C25,C30,C36,C38,C49,C51,C58,C63,C65,C69,C79,C83)</f>
        <v>179.8</v>
      </c>
      <c r="D85" s="21">
        <f>SUM(D12,D14,D16,D21,D23,D25,D30,D36,D38,D49,D51,D58,D63,D65,D69,D79,D83)</f>
        <v>12678.39</v>
      </c>
      <c r="E85" s="20" t="s">
        <v>21</v>
      </c>
      <c r="F85" s="21">
        <f>SUM(F12,F14,F16,F21,F23,F25,F30,F36,F38,F49,F51,F58,F63,F65,F69,F79,F83)</f>
        <v>46298.582</v>
      </c>
      <c r="G85" s="21">
        <f>SUM(G12,G14,G16,G21,G23,G25,G30,G36,G38,G49,G51,G58,G63,G65,G69,G79,G83)</f>
        <v>59157.971999999994</v>
      </c>
      <c r="H85" s="21">
        <f>SUM(H12,H14,H16,H21,H23,H25,H30,H36,H38,H49,H51,H58,H63,H65,H69,H79,H83)</f>
        <v>52018869.12195137</v>
      </c>
      <c r="I85" s="21">
        <f>SUM(I12,I14,I16,I21,I23,I25,I30,I36,I38,I49,I51,I58,I63,I65,I69,I79,I83)</f>
        <v>103576774.34579833</v>
      </c>
      <c r="J85" s="21">
        <f>H85/$G85</f>
        <v>879.3213723072079</v>
      </c>
      <c r="K85" s="22">
        <f>I85/$G85</f>
        <v>1750.850660428291</v>
      </c>
    </row>
    <row r="86" ht="12.75">
      <c r="A86" s="2" t="s">
        <v>124</v>
      </c>
    </row>
    <row r="87" ht="12.75">
      <c r="A87" s="2" t="s">
        <v>126</v>
      </c>
    </row>
  </sheetData>
  <mergeCells count="7">
    <mergeCell ref="A1:K1"/>
    <mergeCell ref="B5:G5"/>
    <mergeCell ref="H5:I5"/>
    <mergeCell ref="H6:I6"/>
    <mergeCell ref="J5:K5"/>
    <mergeCell ref="J6:K6"/>
    <mergeCell ref="A3:K3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131">
    <pageSetUpPr fitToPage="1"/>
  </sheetPr>
  <dimension ref="A1:L439"/>
  <sheetViews>
    <sheetView zoomScale="75" zoomScaleNormal="75" workbookViewId="0" topLeftCell="A263">
      <selection activeCell="L93" sqref="L93"/>
    </sheetView>
  </sheetViews>
  <sheetFormatPr defaultColWidth="11.421875" defaultRowHeight="12.75"/>
  <cols>
    <col min="1" max="1" width="23.57421875" style="2" customWidth="1"/>
    <col min="2" max="2" width="10.7109375" style="2" customWidth="1"/>
    <col min="3" max="3" width="11.8515625" style="2" customWidth="1"/>
    <col min="4" max="4" width="11.7109375" style="2" customWidth="1"/>
    <col min="5" max="11" width="10.7109375" style="2" customWidth="1"/>
    <col min="12" max="16384" width="11.421875" style="2" customWidth="1"/>
  </cols>
  <sheetData>
    <row r="1" spans="1:12" ht="18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1"/>
    </row>
    <row r="2" spans="1:11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">
      <c r="A3" s="91" t="s">
        <v>127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ht="12.75" customHeight="1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2.75">
      <c r="A5" s="58" t="s">
        <v>1</v>
      </c>
      <c r="B5" s="61" t="s">
        <v>2</v>
      </c>
      <c r="C5" s="62"/>
      <c r="D5" s="62"/>
      <c r="E5" s="62"/>
      <c r="F5" s="62"/>
      <c r="G5" s="63"/>
      <c r="H5" s="85" t="s">
        <v>3</v>
      </c>
      <c r="I5" s="86"/>
      <c r="J5" s="85" t="s">
        <v>3</v>
      </c>
      <c r="K5" s="89"/>
    </row>
    <row r="6" spans="1:11" ht="12.75">
      <c r="A6" s="1" t="s">
        <v>4</v>
      </c>
      <c r="B6" s="3" t="s">
        <v>5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87" t="s">
        <v>10</v>
      </c>
      <c r="I6" s="88"/>
      <c r="J6" s="87" t="s">
        <v>11</v>
      </c>
      <c r="K6" s="90"/>
    </row>
    <row r="7" spans="1:11" ht="13.5" thickBot="1">
      <c r="A7" s="4"/>
      <c r="B7" s="70" t="s">
        <v>12</v>
      </c>
      <c r="C7" s="70" t="s">
        <v>13</v>
      </c>
      <c r="D7" s="70" t="s">
        <v>14</v>
      </c>
      <c r="E7" s="70" t="s">
        <v>15</v>
      </c>
      <c r="F7" s="70" t="s">
        <v>16</v>
      </c>
      <c r="G7" s="70" t="s">
        <v>17</v>
      </c>
      <c r="H7" s="71" t="s">
        <v>18</v>
      </c>
      <c r="I7" s="71" t="s">
        <v>19</v>
      </c>
      <c r="J7" s="71" t="s">
        <v>18</v>
      </c>
      <c r="K7" s="72" t="s">
        <v>19</v>
      </c>
    </row>
    <row r="8" spans="1:11" ht="12.75" hidden="1">
      <c r="A8" s="2" t="s">
        <v>20</v>
      </c>
      <c r="B8" s="73" t="s">
        <v>21</v>
      </c>
      <c r="C8" s="73" t="s">
        <v>21</v>
      </c>
      <c r="D8" s="73" t="s">
        <v>21</v>
      </c>
      <c r="E8" s="73" t="s">
        <v>21</v>
      </c>
      <c r="F8" s="73" t="s">
        <v>21</v>
      </c>
      <c r="G8" s="73" t="s">
        <v>21</v>
      </c>
      <c r="H8" s="73" t="s">
        <v>21</v>
      </c>
      <c r="I8" s="73" t="s">
        <v>21</v>
      </c>
      <c r="J8" s="73" t="s">
        <v>21</v>
      </c>
      <c r="K8" s="74" t="s">
        <v>21</v>
      </c>
    </row>
    <row r="9" spans="1:11" ht="12.75" hidden="1">
      <c r="A9" s="2" t="s">
        <v>22</v>
      </c>
      <c r="B9" s="73" t="s">
        <v>21</v>
      </c>
      <c r="C9" s="73" t="s">
        <v>21</v>
      </c>
      <c r="D9" s="73" t="s">
        <v>21</v>
      </c>
      <c r="E9" s="73" t="s">
        <v>21</v>
      </c>
      <c r="F9" s="73" t="s">
        <v>21</v>
      </c>
      <c r="G9" s="73" t="s">
        <v>21</v>
      </c>
      <c r="H9" s="73" t="s">
        <v>21</v>
      </c>
      <c r="I9" s="73" t="s">
        <v>21</v>
      </c>
      <c r="J9" s="73" t="s">
        <v>21</v>
      </c>
      <c r="K9" s="50" t="s">
        <v>21</v>
      </c>
    </row>
    <row r="10" spans="1:11" ht="12.75" hidden="1">
      <c r="A10" s="2" t="s">
        <v>23</v>
      </c>
      <c r="B10" s="73" t="s">
        <v>21</v>
      </c>
      <c r="C10" s="73" t="s">
        <v>21</v>
      </c>
      <c r="D10" s="73" t="s">
        <v>21</v>
      </c>
      <c r="E10" s="73" t="s">
        <v>21</v>
      </c>
      <c r="F10" s="73" t="s">
        <v>21</v>
      </c>
      <c r="G10" s="73" t="s">
        <v>21</v>
      </c>
      <c r="H10" s="73" t="s">
        <v>21</v>
      </c>
      <c r="I10" s="73" t="s">
        <v>21</v>
      </c>
      <c r="J10" s="73" t="s">
        <v>21</v>
      </c>
      <c r="K10" s="50" t="s">
        <v>21</v>
      </c>
    </row>
    <row r="11" spans="1:11" ht="12.75" hidden="1">
      <c r="A11" s="2" t="s">
        <v>24</v>
      </c>
      <c r="B11" s="73" t="s">
        <v>21</v>
      </c>
      <c r="C11" s="73" t="s">
        <v>21</v>
      </c>
      <c r="D11" s="73" t="s">
        <v>21</v>
      </c>
      <c r="E11" s="73" t="s">
        <v>21</v>
      </c>
      <c r="F11" s="73" t="s">
        <v>21</v>
      </c>
      <c r="G11" s="73" t="s">
        <v>21</v>
      </c>
      <c r="H11" s="73" t="s">
        <v>21</v>
      </c>
      <c r="I11" s="73" t="s">
        <v>21</v>
      </c>
      <c r="J11" s="73" t="s">
        <v>21</v>
      </c>
      <c r="K11" s="50" t="s">
        <v>21</v>
      </c>
    </row>
    <row r="12" spans="1:11" ht="12.75" hidden="1">
      <c r="A12" s="11" t="s">
        <v>25</v>
      </c>
      <c r="B12" s="73" t="s">
        <v>21</v>
      </c>
      <c r="C12" s="73" t="s">
        <v>21</v>
      </c>
      <c r="D12" s="73" t="s">
        <v>21</v>
      </c>
      <c r="E12" s="73" t="s">
        <v>21</v>
      </c>
      <c r="F12" s="73" t="s">
        <v>21</v>
      </c>
      <c r="G12" s="73" t="s">
        <v>21</v>
      </c>
      <c r="H12" s="73" t="s">
        <v>21</v>
      </c>
      <c r="I12" s="73" t="s">
        <v>21</v>
      </c>
      <c r="J12" s="73" t="s">
        <v>21</v>
      </c>
      <c r="K12" s="50" t="s">
        <v>21</v>
      </c>
    </row>
    <row r="13" spans="2:11" ht="12.75" hidden="1">
      <c r="B13" s="73"/>
      <c r="C13" s="73"/>
      <c r="D13" s="73"/>
      <c r="E13" s="73"/>
      <c r="F13" s="73"/>
      <c r="G13" s="73"/>
      <c r="H13" s="73"/>
      <c r="I13" s="73"/>
      <c r="J13" s="73"/>
      <c r="K13" s="50"/>
    </row>
    <row r="14" spans="1:11" ht="12.75" hidden="1">
      <c r="A14" s="11" t="s">
        <v>26</v>
      </c>
      <c r="B14" s="73" t="s">
        <v>21</v>
      </c>
      <c r="C14" s="73" t="s">
        <v>21</v>
      </c>
      <c r="D14" s="73" t="s">
        <v>21</v>
      </c>
      <c r="E14" s="73" t="s">
        <v>21</v>
      </c>
      <c r="F14" s="73" t="s">
        <v>21</v>
      </c>
      <c r="G14" s="73" t="s">
        <v>21</v>
      </c>
      <c r="H14" s="73" t="s">
        <v>21</v>
      </c>
      <c r="I14" s="73" t="s">
        <v>21</v>
      </c>
      <c r="J14" s="73" t="s">
        <v>21</v>
      </c>
      <c r="K14" s="50" t="s">
        <v>21</v>
      </c>
    </row>
    <row r="15" spans="2:11" ht="12.75" hidden="1">
      <c r="B15" s="73"/>
      <c r="C15" s="73"/>
      <c r="D15" s="73"/>
      <c r="E15" s="73"/>
      <c r="F15" s="73"/>
      <c r="G15" s="73"/>
      <c r="H15" s="73"/>
      <c r="I15" s="73"/>
      <c r="J15" s="73"/>
      <c r="K15" s="50"/>
    </row>
    <row r="16" spans="1:11" ht="12.75" hidden="1">
      <c r="A16" s="11" t="s">
        <v>27</v>
      </c>
      <c r="B16" s="73" t="s">
        <v>21</v>
      </c>
      <c r="C16" s="73" t="s">
        <v>21</v>
      </c>
      <c r="D16" s="73" t="s">
        <v>21</v>
      </c>
      <c r="E16" s="73" t="s">
        <v>21</v>
      </c>
      <c r="F16" s="73" t="s">
        <v>21</v>
      </c>
      <c r="G16" s="73" t="s">
        <v>21</v>
      </c>
      <c r="H16" s="73" t="s">
        <v>21</v>
      </c>
      <c r="I16" s="73" t="s">
        <v>21</v>
      </c>
      <c r="J16" s="73" t="s">
        <v>21</v>
      </c>
      <c r="K16" s="50" t="s">
        <v>21</v>
      </c>
    </row>
    <row r="17" spans="2:11" ht="12.75" hidden="1">
      <c r="B17" s="73"/>
      <c r="C17" s="73"/>
      <c r="D17" s="73"/>
      <c r="E17" s="73"/>
      <c r="F17" s="73"/>
      <c r="G17" s="73"/>
      <c r="H17" s="73"/>
      <c r="I17" s="73"/>
      <c r="J17" s="73"/>
      <c r="K17" s="50"/>
    </row>
    <row r="18" spans="1:11" ht="12.75" hidden="1">
      <c r="A18" s="2" t="s">
        <v>28</v>
      </c>
      <c r="B18" s="73" t="s">
        <v>21</v>
      </c>
      <c r="C18" s="73" t="s">
        <v>21</v>
      </c>
      <c r="D18" s="73" t="s">
        <v>21</v>
      </c>
      <c r="E18" s="73" t="s">
        <v>21</v>
      </c>
      <c r="F18" s="73" t="s">
        <v>21</v>
      </c>
      <c r="G18" s="73" t="s">
        <v>21</v>
      </c>
      <c r="H18" s="73" t="s">
        <v>21</v>
      </c>
      <c r="I18" s="73" t="s">
        <v>21</v>
      </c>
      <c r="J18" s="73" t="s">
        <v>21</v>
      </c>
      <c r="K18" s="50" t="s">
        <v>21</v>
      </c>
    </row>
    <row r="19" spans="1:11" ht="12.75" hidden="1">
      <c r="A19" s="2" t="s">
        <v>29</v>
      </c>
      <c r="B19" s="73" t="s">
        <v>21</v>
      </c>
      <c r="C19" s="73" t="s">
        <v>21</v>
      </c>
      <c r="D19" s="73" t="s">
        <v>21</v>
      </c>
      <c r="E19" s="73" t="s">
        <v>21</v>
      </c>
      <c r="F19" s="73" t="s">
        <v>21</v>
      </c>
      <c r="G19" s="73" t="s">
        <v>21</v>
      </c>
      <c r="H19" s="73" t="s">
        <v>21</v>
      </c>
      <c r="I19" s="73" t="s">
        <v>21</v>
      </c>
      <c r="J19" s="73" t="s">
        <v>21</v>
      </c>
      <c r="K19" s="50" t="s">
        <v>21</v>
      </c>
    </row>
    <row r="20" spans="1:11" ht="12.75" hidden="1">
      <c r="A20" s="2" t="s">
        <v>30</v>
      </c>
      <c r="B20" s="73" t="s">
        <v>21</v>
      </c>
      <c r="C20" s="73" t="s">
        <v>21</v>
      </c>
      <c r="D20" s="73" t="s">
        <v>21</v>
      </c>
      <c r="E20" s="73" t="s">
        <v>21</v>
      </c>
      <c r="F20" s="73" t="s">
        <v>21</v>
      </c>
      <c r="G20" s="73" t="s">
        <v>21</v>
      </c>
      <c r="H20" s="73" t="s">
        <v>21</v>
      </c>
      <c r="I20" s="73" t="s">
        <v>21</v>
      </c>
      <c r="J20" s="73" t="s">
        <v>21</v>
      </c>
      <c r="K20" s="50" t="s">
        <v>21</v>
      </c>
    </row>
    <row r="21" spans="1:11" ht="12.75" hidden="1">
      <c r="A21" s="11" t="s">
        <v>31</v>
      </c>
      <c r="B21" s="73" t="s">
        <v>21</v>
      </c>
      <c r="C21" s="73" t="s">
        <v>21</v>
      </c>
      <c r="D21" s="73" t="s">
        <v>21</v>
      </c>
      <c r="E21" s="73" t="s">
        <v>21</v>
      </c>
      <c r="F21" s="73" t="s">
        <v>21</v>
      </c>
      <c r="G21" s="73" t="s">
        <v>21</v>
      </c>
      <c r="H21" s="73" t="s">
        <v>21</v>
      </c>
      <c r="I21" s="73" t="s">
        <v>21</v>
      </c>
      <c r="J21" s="73" t="s">
        <v>21</v>
      </c>
      <c r="K21" s="50" t="s">
        <v>21</v>
      </c>
    </row>
    <row r="22" spans="2:11" ht="12.75" hidden="1">
      <c r="B22" s="73"/>
      <c r="C22" s="73"/>
      <c r="D22" s="73"/>
      <c r="E22" s="73"/>
      <c r="F22" s="73"/>
      <c r="G22" s="73"/>
      <c r="H22" s="73"/>
      <c r="I22" s="73"/>
      <c r="J22" s="73"/>
      <c r="K22" s="50"/>
    </row>
    <row r="23" spans="1:11" ht="12.75" hidden="1">
      <c r="A23" s="11" t="s">
        <v>32</v>
      </c>
      <c r="B23" s="73" t="s">
        <v>21</v>
      </c>
      <c r="C23" s="73" t="s">
        <v>21</v>
      </c>
      <c r="D23" s="73" t="s">
        <v>21</v>
      </c>
      <c r="E23" s="73" t="s">
        <v>21</v>
      </c>
      <c r="F23" s="73" t="s">
        <v>21</v>
      </c>
      <c r="G23" s="73" t="s">
        <v>21</v>
      </c>
      <c r="H23" s="73" t="s">
        <v>21</v>
      </c>
      <c r="I23" s="73" t="s">
        <v>21</v>
      </c>
      <c r="J23" s="73" t="s">
        <v>21</v>
      </c>
      <c r="K23" s="50" t="s">
        <v>21</v>
      </c>
    </row>
    <row r="24" spans="2:11" ht="12.75" hidden="1">
      <c r="B24" s="73"/>
      <c r="C24" s="73"/>
      <c r="D24" s="73"/>
      <c r="E24" s="73"/>
      <c r="F24" s="73"/>
      <c r="G24" s="73"/>
      <c r="H24" s="73"/>
      <c r="I24" s="73"/>
      <c r="J24" s="73"/>
      <c r="K24" s="50"/>
    </row>
    <row r="25" spans="1:11" ht="12.75" hidden="1">
      <c r="A25" s="11" t="s">
        <v>33</v>
      </c>
      <c r="B25" s="73" t="s">
        <v>21</v>
      </c>
      <c r="C25" s="73" t="s">
        <v>21</v>
      </c>
      <c r="D25" s="73" t="s">
        <v>21</v>
      </c>
      <c r="E25" s="73" t="s">
        <v>21</v>
      </c>
      <c r="F25" s="73" t="s">
        <v>21</v>
      </c>
      <c r="G25" s="73" t="s">
        <v>21</v>
      </c>
      <c r="H25" s="73" t="s">
        <v>21</v>
      </c>
      <c r="I25" s="73" t="s">
        <v>21</v>
      </c>
      <c r="J25" s="73" t="s">
        <v>21</v>
      </c>
      <c r="K25" s="50" t="s">
        <v>21</v>
      </c>
    </row>
    <row r="26" spans="2:11" ht="12.75" hidden="1">
      <c r="B26" s="73"/>
      <c r="C26" s="73"/>
      <c r="D26" s="73"/>
      <c r="E26" s="73"/>
      <c r="F26" s="73"/>
      <c r="G26" s="73"/>
      <c r="H26" s="73"/>
      <c r="I26" s="73"/>
      <c r="J26" s="73"/>
      <c r="K26" s="50"/>
    </row>
    <row r="27" spans="1:11" ht="12.75" hidden="1">
      <c r="A27" s="2" t="s">
        <v>34</v>
      </c>
      <c r="B27" s="73" t="s">
        <v>21</v>
      </c>
      <c r="C27" s="73" t="s">
        <v>21</v>
      </c>
      <c r="D27" s="73" t="s">
        <v>21</v>
      </c>
      <c r="E27" s="73" t="s">
        <v>21</v>
      </c>
      <c r="F27" s="73" t="s">
        <v>21</v>
      </c>
      <c r="G27" s="73" t="s">
        <v>21</v>
      </c>
      <c r="H27" s="73" t="s">
        <v>21</v>
      </c>
      <c r="I27" s="73" t="s">
        <v>21</v>
      </c>
      <c r="J27" s="73" t="s">
        <v>21</v>
      </c>
      <c r="K27" s="50" t="s">
        <v>21</v>
      </c>
    </row>
    <row r="28" spans="1:11" ht="12.75" hidden="1">
      <c r="A28" s="2" t="s">
        <v>35</v>
      </c>
      <c r="B28" s="73" t="s">
        <v>21</v>
      </c>
      <c r="C28" s="73" t="s">
        <v>21</v>
      </c>
      <c r="D28" s="73" t="s">
        <v>21</v>
      </c>
      <c r="E28" s="73" t="s">
        <v>21</v>
      </c>
      <c r="F28" s="73" t="s">
        <v>21</v>
      </c>
      <c r="G28" s="73" t="s">
        <v>21</v>
      </c>
      <c r="H28" s="73" t="s">
        <v>21</v>
      </c>
      <c r="I28" s="73" t="s">
        <v>21</v>
      </c>
      <c r="J28" s="73" t="s">
        <v>21</v>
      </c>
      <c r="K28" s="50" t="s">
        <v>21</v>
      </c>
    </row>
    <row r="29" spans="1:11" ht="12.75" hidden="1">
      <c r="A29" s="2" t="s">
        <v>36</v>
      </c>
      <c r="B29" s="73" t="s">
        <v>21</v>
      </c>
      <c r="C29" s="73" t="s">
        <v>21</v>
      </c>
      <c r="D29" s="73" t="s">
        <v>21</v>
      </c>
      <c r="E29" s="73" t="s">
        <v>21</v>
      </c>
      <c r="F29" s="73" t="s">
        <v>21</v>
      </c>
      <c r="G29" s="73" t="s">
        <v>21</v>
      </c>
      <c r="H29" s="73" t="s">
        <v>21</v>
      </c>
      <c r="I29" s="73" t="s">
        <v>21</v>
      </c>
      <c r="J29" s="73" t="s">
        <v>21</v>
      </c>
      <c r="K29" s="50" t="s">
        <v>21</v>
      </c>
    </row>
    <row r="30" spans="1:11" ht="12.75" hidden="1">
      <c r="A30" s="11" t="s">
        <v>37</v>
      </c>
      <c r="B30" s="73" t="s">
        <v>21</v>
      </c>
      <c r="C30" s="73" t="s">
        <v>21</v>
      </c>
      <c r="D30" s="73" t="s">
        <v>21</v>
      </c>
      <c r="E30" s="73" t="s">
        <v>21</v>
      </c>
      <c r="F30" s="73" t="s">
        <v>21</v>
      </c>
      <c r="G30" s="73" t="s">
        <v>21</v>
      </c>
      <c r="H30" s="73" t="s">
        <v>21</v>
      </c>
      <c r="I30" s="73" t="s">
        <v>21</v>
      </c>
      <c r="J30" s="73" t="s">
        <v>21</v>
      </c>
      <c r="K30" s="50" t="s">
        <v>21</v>
      </c>
    </row>
    <row r="31" spans="2:11" ht="12.75" hidden="1">
      <c r="B31" s="73"/>
      <c r="C31" s="73"/>
      <c r="D31" s="73"/>
      <c r="E31" s="73"/>
      <c r="F31" s="73"/>
      <c r="G31" s="73"/>
      <c r="H31" s="73"/>
      <c r="I31" s="73"/>
      <c r="J31" s="73"/>
      <c r="K31" s="50"/>
    </row>
    <row r="32" spans="1:11" ht="12.75" hidden="1">
      <c r="A32" s="2" t="s">
        <v>38</v>
      </c>
      <c r="B32" s="73" t="s">
        <v>21</v>
      </c>
      <c r="C32" s="73" t="s">
        <v>21</v>
      </c>
      <c r="D32" s="73" t="s">
        <v>21</v>
      </c>
      <c r="E32" s="73" t="s">
        <v>21</v>
      </c>
      <c r="F32" s="73" t="s">
        <v>21</v>
      </c>
      <c r="G32" s="73" t="s">
        <v>21</v>
      </c>
      <c r="H32" s="73" t="s">
        <v>21</v>
      </c>
      <c r="I32" s="73" t="s">
        <v>21</v>
      </c>
      <c r="J32" s="73" t="s">
        <v>21</v>
      </c>
      <c r="K32" s="50" t="s">
        <v>21</v>
      </c>
    </row>
    <row r="33" spans="1:11" ht="12.75" hidden="1">
      <c r="A33" s="2" t="s">
        <v>39</v>
      </c>
      <c r="B33" s="73" t="s">
        <v>21</v>
      </c>
      <c r="C33" s="73" t="s">
        <v>21</v>
      </c>
      <c r="D33" s="73" t="s">
        <v>21</v>
      </c>
      <c r="E33" s="73" t="s">
        <v>21</v>
      </c>
      <c r="F33" s="73" t="s">
        <v>21</v>
      </c>
      <c r="G33" s="73" t="s">
        <v>21</v>
      </c>
      <c r="H33" s="73" t="s">
        <v>21</v>
      </c>
      <c r="I33" s="73" t="s">
        <v>21</v>
      </c>
      <c r="J33" s="73" t="s">
        <v>21</v>
      </c>
      <c r="K33" s="50" t="s">
        <v>21</v>
      </c>
    </row>
    <row r="34" spans="1:11" ht="12.75" hidden="1">
      <c r="A34" s="2" t="s">
        <v>40</v>
      </c>
      <c r="B34" s="73" t="s">
        <v>21</v>
      </c>
      <c r="C34" s="73" t="s">
        <v>21</v>
      </c>
      <c r="D34" s="73" t="s">
        <v>21</v>
      </c>
      <c r="E34" s="73" t="s">
        <v>21</v>
      </c>
      <c r="F34" s="73" t="s">
        <v>21</v>
      </c>
      <c r="G34" s="73" t="s">
        <v>21</v>
      </c>
      <c r="H34" s="73" t="s">
        <v>21</v>
      </c>
      <c r="I34" s="73" t="s">
        <v>21</v>
      </c>
      <c r="J34" s="73" t="s">
        <v>21</v>
      </c>
      <c r="K34" s="50" t="s">
        <v>21</v>
      </c>
    </row>
    <row r="35" spans="1:11" ht="12.75" hidden="1">
      <c r="A35" s="2" t="s">
        <v>41</v>
      </c>
      <c r="B35" s="73" t="s">
        <v>21</v>
      </c>
      <c r="C35" s="73" t="s">
        <v>21</v>
      </c>
      <c r="D35" s="73" t="s">
        <v>21</v>
      </c>
      <c r="E35" s="73" t="s">
        <v>21</v>
      </c>
      <c r="F35" s="73" t="s">
        <v>21</v>
      </c>
      <c r="G35" s="73" t="s">
        <v>21</v>
      </c>
      <c r="H35" s="73" t="s">
        <v>21</v>
      </c>
      <c r="I35" s="73" t="s">
        <v>21</v>
      </c>
      <c r="J35" s="73" t="s">
        <v>21</v>
      </c>
      <c r="K35" s="50" t="s">
        <v>21</v>
      </c>
    </row>
    <row r="36" spans="1:11" ht="12.75" hidden="1">
      <c r="A36" s="11" t="s">
        <v>42</v>
      </c>
      <c r="B36" s="73" t="s">
        <v>21</v>
      </c>
      <c r="C36" s="73" t="s">
        <v>21</v>
      </c>
      <c r="D36" s="73" t="s">
        <v>21</v>
      </c>
      <c r="E36" s="73" t="s">
        <v>21</v>
      </c>
      <c r="F36" s="73" t="s">
        <v>21</v>
      </c>
      <c r="G36" s="73" t="s">
        <v>21</v>
      </c>
      <c r="H36" s="73" t="s">
        <v>21</v>
      </c>
      <c r="I36" s="73" t="s">
        <v>21</v>
      </c>
      <c r="J36" s="73" t="s">
        <v>21</v>
      </c>
      <c r="K36" s="50" t="s">
        <v>21</v>
      </c>
    </row>
    <row r="37" spans="2:11" ht="12.75" hidden="1">
      <c r="B37" s="73"/>
      <c r="C37" s="73"/>
      <c r="D37" s="73"/>
      <c r="E37" s="73"/>
      <c r="F37" s="73"/>
      <c r="G37" s="73"/>
      <c r="H37" s="73"/>
      <c r="I37" s="73"/>
      <c r="J37" s="73"/>
      <c r="K37" s="50"/>
    </row>
    <row r="38" spans="1:11" ht="12.75" hidden="1">
      <c r="A38" s="11" t="s">
        <v>43</v>
      </c>
      <c r="B38" s="73" t="s">
        <v>21</v>
      </c>
      <c r="C38" s="73" t="s">
        <v>21</v>
      </c>
      <c r="D38" s="73" t="s">
        <v>21</v>
      </c>
      <c r="E38" s="73" t="s">
        <v>21</v>
      </c>
      <c r="F38" s="73" t="s">
        <v>21</v>
      </c>
      <c r="G38" s="73" t="s">
        <v>21</v>
      </c>
      <c r="H38" s="73" t="s">
        <v>21</v>
      </c>
      <c r="I38" s="73" t="s">
        <v>21</v>
      </c>
      <c r="J38" s="73" t="s">
        <v>21</v>
      </c>
      <c r="K38" s="50" t="s">
        <v>21</v>
      </c>
    </row>
    <row r="39" spans="2:11" ht="12.75" hidden="1">
      <c r="B39" s="73"/>
      <c r="C39" s="73"/>
      <c r="D39" s="73"/>
      <c r="E39" s="73"/>
      <c r="F39" s="73"/>
      <c r="G39" s="73"/>
      <c r="H39" s="73"/>
      <c r="I39" s="73"/>
      <c r="J39" s="73"/>
      <c r="K39" s="50"/>
    </row>
    <row r="40" spans="1:11" ht="12.75" hidden="1">
      <c r="A40" s="2" t="s">
        <v>44</v>
      </c>
      <c r="B40" s="73" t="s">
        <v>21</v>
      </c>
      <c r="C40" s="73" t="s">
        <v>21</v>
      </c>
      <c r="D40" s="73" t="s">
        <v>21</v>
      </c>
      <c r="E40" s="73" t="s">
        <v>21</v>
      </c>
      <c r="F40" s="73" t="s">
        <v>21</v>
      </c>
      <c r="G40" s="73" t="s">
        <v>21</v>
      </c>
      <c r="H40" s="73" t="s">
        <v>21</v>
      </c>
      <c r="I40" s="73" t="s">
        <v>21</v>
      </c>
      <c r="J40" s="73" t="s">
        <v>21</v>
      </c>
      <c r="K40" s="50" t="s">
        <v>21</v>
      </c>
    </row>
    <row r="41" spans="1:11" ht="12.75" hidden="1">
      <c r="A41" s="2" t="s">
        <v>45</v>
      </c>
      <c r="B41" s="73" t="s">
        <v>21</v>
      </c>
      <c r="C41" s="73" t="s">
        <v>21</v>
      </c>
      <c r="D41" s="73" t="s">
        <v>21</v>
      </c>
      <c r="E41" s="73" t="s">
        <v>21</v>
      </c>
      <c r="F41" s="73" t="s">
        <v>21</v>
      </c>
      <c r="G41" s="73" t="s">
        <v>21</v>
      </c>
      <c r="H41" s="73" t="s">
        <v>21</v>
      </c>
      <c r="I41" s="73" t="s">
        <v>21</v>
      </c>
      <c r="J41" s="73" t="s">
        <v>21</v>
      </c>
      <c r="K41" s="50" t="s">
        <v>21</v>
      </c>
    </row>
    <row r="42" spans="1:11" ht="12.75" hidden="1">
      <c r="A42" s="2" t="s">
        <v>46</v>
      </c>
      <c r="B42" s="73" t="s">
        <v>21</v>
      </c>
      <c r="C42" s="73" t="s">
        <v>21</v>
      </c>
      <c r="D42" s="73" t="s">
        <v>21</v>
      </c>
      <c r="E42" s="73" t="s">
        <v>21</v>
      </c>
      <c r="F42" s="73" t="s">
        <v>21</v>
      </c>
      <c r="G42" s="73" t="s">
        <v>21</v>
      </c>
      <c r="H42" s="73" t="s">
        <v>21</v>
      </c>
      <c r="I42" s="73" t="s">
        <v>21</v>
      </c>
      <c r="J42" s="73" t="s">
        <v>21</v>
      </c>
      <c r="K42" s="50" t="s">
        <v>21</v>
      </c>
    </row>
    <row r="43" spans="1:11" ht="12.75" hidden="1">
      <c r="A43" s="2" t="s">
        <v>47</v>
      </c>
      <c r="B43" s="73" t="s">
        <v>21</v>
      </c>
      <c r="C43" s="73" t="s">
        <v>21</v>
      </c>
      <c r="D43" s="73" t="s">
        <v>21</v>
      </c>
      <c r="E43" s="73" t="s">
        <v>21</v>
      </c>
      <c r="F43" s="73" t="s">
        <v>21</v>
      </c>
      <c r="G43" s="73" t="s">
        <v>21</v>
      </c>
      <c r="H43" s="73" t="s">
        <v>21</v>
      </c>
      <c r="I43" s="73" t="s">
        <v>21</v>
      </c>
      <c r="J43" s="73" t="s">
        <v>21</v>
      </c>
      <c r="K43" s="50" t="s">
        <v>21</v>
      </c>
    </row>
    <row r="44" spans="1:11" ht="12.75" hidden="1">
      <c r="A44" s="2" t="s">
        <v>48</v>
      </c>
      <c r="B44" s="73" t="s">
        <v>21</v>
      </c>
      <c r="C44" s="73" t="s">
        <v>21</v>
      </c>
      <c r="D44" s="73" t="s">
        <v>21</v>
      </c>
      <c r="E44" s="73" t="s">
        <v>21</v>
      </c>
      <c r="F44" s="73" t="s">
        <v>21</v>
      </c>
      <c r="G44" s="73" t="s">
        <v>21</v>
      </c>
      <c r="H44" s="73" t="s">
        <v>21</v>
      </c>
      <c r="I44" s="73" t="s">
        <v>21</v>
      </c>
      <c r="J44" s="73" t="s">
        <v>21</v>
      </c>
      <c r="K44" s="50" t="s">
        <v>21</v>
      </c>
    </row>
    <row r="45" spans="1:11" ht="12.75" hidden="1">
      <c r="A45" s="2" t="s">
        <v>49</v>
      </c>
      <c r="B45" s="73" t="s">
        <v>21</v>
      </c>
      <c r="C45" s="73" t="s">
        <v>21</v>
      </c>
      <c r="D45" s="73" t="s">
        <v>21</v>
      </c>
      <c r="E45" s="73" t="s">
        <v>21</v>
      </c>
      <c r="F45" s="73" t="s">
        <v>21</v>
      </c>
      <c r="G45" s="73" t="s">
        <v>21</v>
      </c>
      <c r="H45" s="73" t="s">
        <v>21</v>
      </c>
      <c r="I45" s="73" t="s">
        <v>21</v>
      </c>
      <c r="J45" s="73" t="s">
        <v>21</v>
      </c>
      <c r="K45" s="50" t="s">
        <v>21</v>
      </c>
    </row>
    <row r="46" spans="1:11" ht="12.75" hidden="1">
      <c r="A46" s="2" t="s">
        <v>50</v>
      </c>
      <c r="B46" s="73" t="s">
        <v>21</v>
      </c>
      <c r="C46" s="73" t="s">
        <v>21</v>
      </c>
      <c r="D46" s="73" t="s">
        <v>21</v>
      </c>
      <c r="E46" s="73" t="s">
        <v>21</v>
      </c>
      <c r="F46" s="73" t="s">
        <v>21</v>
      </c>
      <c r="G46" s="73" t="s">
        <v>21</v>
      </c>
      <c r="H46" s="73" t="s">
        <v>21</v>
      </c>
      <c r="I46" s="73" t="s">
        <v>21</v>
      </c>
      <c r="J46" s="73" t="s">
        <v>21</v>
      </c>
      <c r="K46" s="50" t="s">
        <v>21</v>
      </c>
    </row>
    <row r="47" spans="1:11" ht="12.75" hidden="1">
      <c r="A47" s="2" t="s">
        <v>51</v>
      </c>
      <c r="B47" s="73" t="s">
        <v>21</v>
      </c>
      <c r="C47" s="73" t="s">
        <v>21</v>
      </c>
      <c r="D47" s="73" t="s">
        <v>21</v>
      </c>
      <c r="E47" s="73" t="s">
        <v>21</v>
      </c>
      <c r="F47" s="73" t="s">
        <v>21</v>
      </c>
      <c r="G47" s="73" t="s">
        <v>21</v>
      </c>
      <c r="H47" s="73" t="s">
        <v>21</v>
      </c>
      <c r="I47" s="73" t="s">
        <v>21</v>
      </c>
      <c r="J47" s="73" t="s">
        <v>21</v>
      </c>
      <c r="K47" s="50" t="s">
        <v>21</v>
      </c>
    </row>
    <row r="48" spans="1:11" ht="12.75" hidden="1">
      <c r="A48" s="2" t="s">
        <v>52</v>
      </c>
      <c r="B48" s="73" t="s">
        <v>21</v>
      </c>
      <c r="C48" s="73" t="s">
        <v>21</v>
      </c>
      <c r="D48" s="73" t="s">
        <v>21</v>
      </c>
      <c r="E48" s="73" t="s">
        <v>21</v>
      </c>
      <c r="F48" s="73" t="s">
        <v>21</v>
      </c>
      <c r="G48" s="73" t="s">
        <v>21</v>
      </c>
      <c r="H48" s="73" t="s">
        <v>21</v>
      </c>
      <c r="I48" s="73" t="s">
        <v>21</v>
      </c>
      <c r="J48" s="73" t="s">
        <v>21</v>
      </c>
      <c r="K48" s="50" t="s">
        <v>21</v>
      </c>
    </row>
    <row r="49" spans="1:11" ht="12.75" hidden="1">
      <c r="A49" s="11" t="s">
        <v>53</v>
      </c>
      <c r="B49" s="73" t="s">
        <v>21</v>
      </c>
      <c r="C49" s="73" t="s">
        <v>21</v>
      </c>
      <c r="D49" s="73" t="s">
        <v>21</v>
      </c>
      <c r="E49" s="73" t="s">
        <v>21</v>
      </c>
      <c r="F49" s="73" t="s">
        <v>21</v>
      </c>
      <c r="G49" s="73" t="s">
        <v>21</v>
      </c>
      <c r="H49" s="73" t="s">
        <v>21</v>
      </c>
      <c r="I49" s="73" t="s">
        <v>21</v>
      </c>
      <c r="J49" s="73" t="s">
        <v>21</v>
      </c>
      <c r="K49" s="50" t="s">
        <v>21</v>
      </c>
    </row>
    <row r="50" spans="2:11" ht="12.75" hidden="1">
      <c r="B50" s="73"/>
      <c r="C50" s="73"/>
      <c r="D50" s="73"/>
      <c r="E50" s="73"/>
      <c r="F50" s="73"/>
      <c r="G50" s="73"/>
      <c r="H50" s="73"/>
      <c r="I50" s="73"/>
      <c r="J50" s="73"/>
      <c r="K50" s="50"/>
    </row>
    <row r="51" spans="1:11" ht="12.75" hidden="1">
      <c r="A51" s="11" t="s">
        <v>54</v>
      </c>
      <c r="B51" s="73" t="s">
        <v>21</v>
      </c>
      <c r="C51" s="73" t="s">
        <v>21</v>
      </c>
      <c r="D51" s="73" t="s">
        <v>21</v>
      </c>
      <c r="E51" s="73" t="s">
        <v>21</v>
      </c>
      <c r="F51" s="73" t="s">
        <v>21</v>
      </c>
      <c r="G51" s="73" t="s">
        <v>21</v>
      </c>
      <c r="H51" s="73" t="s">
        <v>21</v>
      </c>
      <c r="I51" s="73" t="s">
        <v>21</v>
      </c>
      <c r="J51" s="73" t="s">
        <v>21</v>
      </c>
      <c r="K51" s="50" t="s">
        <v>21</v>
      </c>
    </row>
    <row r="52" spans="2:11" ht="12.75" hidden="1">
      <c r="B52" s="73"/>
      <c r="C52" s="73"/>
      <c r="D52" s="73"/>
      <c r="E52" s="73"/>
      <c r="F52" s="73"/>
      <c r="G52" s="73"/>
      <c r="H52" s="73"/>
      <c r="I52" s="73"/>
      <c r="J52" s="73"/>
      <c r="K52" s="50"/>
    </row>
    <row r="53" spans="1:11" ht="12.75" hidden="1">
      <c r="A53" s="2" t="s">
        <v>55</v>
      </c>
      <c r="B53" s="73" t="s">
        <v>21</v>
      </c>
      <c r="C53" s="73" t="s">
        <v>21</v>
      </c>
      <c r="D53" s="73" t="s">
        <v>21</v>
      </c>
      <c r="E53" s="73" t="s">
        <v>21</v>
      </c>
      <c r="F53" s="73" t="s">
        <v>21</v>
      </c>
      <c r="G53" s="73" t="s">
        <v>21</v>
      </c>
      <c r="H53" s="73" t="s">
        <v>21</v>
      </c>
      <c r="I53" s="73" t="s">
        <v>21</v>
      </c>
      <c r="J53" s="73" t="s">
        <v>21</v>
      </c>
      <c r="K53" s="50" t="s">
        <v>21</v>
      </c>
    </row>
    <row r="54" spans="1:11" ht="12.75" hidden="1">
      <c r="A54" s="2" t="s">
        <v>56</v>
      </c>
      <c r="B54" s="73" t="s">
        <v>21</v>
      </c>
      <c r="C54" s="73" t="s">
        <v>21</v>
      </c>
      <c r="D54" s="73" t="s">
        <v>21</v>
      </c>
      <c r="E54" s="73" t="s">
        <v>21</v>
      </c>
      <c r="F54" s="73" t="s">
        <v>21</v>
      </c>
      <c r="G54" s="73" t="s">
        <v>21</v>
      </c>
      <c r="H54" s="73" t="s">
        <v>21</v>
      </c>
      <c r="I54" s="73" t="s">
        <v>21</v>
      </c>
      <c r="J54" s="73" t="s">
        <v>21</v>
      </c>
      <c r="K54" s="50" t="s">
        <v>21</v>
      </c>
    </row>
    <row r="55" spans="1:11" ht="12.75" hidden="1">
      <c r="A55" s="2" t="s">
        <v>57</v>
      </c>
      <c r="B55" s="73" t="s">
        <v>21</v>
      </c>
      <c r="C55" s="73" t="s">
        <v>21</v>
      </c>
      <c r="D55" s="73" t="s">
        <v>21</v>
      </c>
      <c r="E55" s="73" t="s">
        <v>21</v>
      </c>
      <c r="F55" s="73" t="s">
        <v>21</v>
      </c>
      <c r="G55" s="73" t="s">
        <v>21</v>
      </c>
      <c r="H55" s="73" t="s">
        <v>21</v>
      </c>
      <c r="I55" s="73" t="s">
        <v>21</v>
      </c>
      <c r="J55" s="73" t="s">
        <v>21</v>
      </c>
      <c r="K55" s="50" t="s">
        <v>21</v>
      </c>
    </row>
    <row r="56" spans="1:11" ht="12.75" hidden="1">
      <c r="A56" s="2" t="s">
        <v>58</v>
      </c>
      <c r="B56" s="73" t="s">
        <v>21</v>
      </c>
      <c r="C56" s="73" t="s">
        <v>21</v>
      </c>
      <c r="D56" s="73" t="s">
        <v>21</v>
      </c>
      <c r="E56" s="73" t="s">
        <v>21</v>
      </c>
      <c r="F56" s="73" t="s">
        <v>21</v>
      </c>
      <c r="G56" s="73" t="s">
        <v>21</v>
      </c>
      <c r="H56" s="73" t="s">
        <v>21</v>
      </c>
      <c r="I56" s="73" t="s">
        <v>21</v>
      </c>
      <c r="J56" s="73" t="s">
        <v>21</v>
      </c>
      <c r="K56" s="50" t="s">
        <v>21</v>
      </c>
    </row>
    <row r="57" spans="1:11" ht="12.75" hidden="1">
      <c r="A57" s="2" t="s">
        <v>59</v>
      </c>
      <c r="B57" s="73" t="s">
        <v>21</v>
      </c>
      <c r="C57" s="73" t="s">
        <v>21</v>
      </c>
      <c r="D57" s="73" t="s">
        <v>21</v>
      </c>
      <c r="E57" s="73" t="s">
        <v>21</v>
      </c>
      <c r="F57" s="73" t="s">
        <v>21</v>
      </c>
      <c r="G57" s="73" t="s">
        <v>21</v>
      </c>
      <c r="H57" s="73" t="s">
        <v>21</v>
      </c>
      <c r="I57" s="73" t="s">
        <v>21</v>
      </c>
      <c r="J57" s="73" t="s">
        <v>21</v>
      </c>
      <c r="K57" s="50" t="s">
        <v>21</v>
      </c>
    </row>
    <row r="58" spans="1:11" ht="12.75" hidden="1">
      <c r="A58" s="11" t="s">
        <v>60</v>
      </c>
      <c r="B58" s="73" t="s">
        <v>21</v>
      </c>
      <c r="C58" s="73" t="s">
        <v>21</v>
      </c>
      <c r="D58" s="73" t="s">
        <v>21</v>
      </c>
      <c r="E58" s="73" t="s">
        <v>21</v>
      </c>
      <c r="F58" s="73" t="s">
        <v>21</v>
      </c>
      <c r="G58" s="73" t="s">
        <v>21</v>
      </c>
      <c r="H58" s="73" t="s">
        <v>21</v>
      </c>
      <c r="I58" s="73" t="s">
        <v>21</v>
      </c>
      <c r="J58" s="73" t="s">
        <v>21</v>
      </c>
      <c r="K58" s="50" t="s">
        <v>21</v>
      </c>
    </row>
    <row r="59" spans="2:11" ht="12.75" hidden="1">
      <c r="B59" s="73"/>
      <c r="C59" s="73"/>
      <c r="D59" s="73"/>
      <c r="E59" s="73"/>
      <c r="F59" s="73"/>
      <c r="G59" s="73"/>
      <c r="H59" s="73"/>
      <c r="I59" s="73"/>
      <c r="J59" s="73"/>
      <c r="K59" s="50"/>
    </row>
    <row r="60" spans="1:11" ht="12.75" hidden="1">
      <c r="A60" s="2" t="s">
        <v>61</v>
      </c>
      <c r="B60" s="73" t="s">
        <v>21</v>
      </c>
      <c r="C60" s="73" t="s">
        <v>21</v>
      </c>
      <c r="D60" s="73" t="s">
        <v>21</v>
      </c>
      <c r="E60" s="73" t="s">
        <v>21</v>
      </c>
      <c r="F60" s="73" t="s">
        <v>21</v>
      </c>
      <c r="G60" s="73" t="s">
        <v>21</v>
      </c>
      <c r="H60" s="73" t="s">
        <v>21</v>
      </c>
      <c r="I60" s="73" t="s">
        <v>21</v>
      </c>
      <c r="J60" s="73" t="s">
        <v>21</v>
      </c>
      <c r="K60" s="50" t="s">
        <v>21</v>
      </c>
    </row>
    <row r="61" spans="1:11" ht="12.75" hidden="1">
      <c r="A61" s="2" t="s">
        <v>62</v>
      </c>
      <c r="B61" s="73" t="s">
        <v>21</v>
      </c>
      <c r="C61" s="73" t="s">
        <v>21</v>
      </c>
      <c r="D61" s="73" t="s">
        <v>21</v>
      </c>
      <c r="E61" s="73" t="s">
        <v>21</v>
      </c>
      <c r="F61" s="73" t="s">
        <v>21</v>
      </c>
      <c r="G61" s="73" t="s">
        <v>21</v>
      </c>
      <c r="H61" s="73" t="s">
        <v>21</v>
      </c>
      <c r="I61" s="73" t="s">
        <v>21</v>
      </c>
      <c r="J61" s="73" t="s">
        <v>21</v>
      </c>
      <c r="K61" s="50" t="s">
        <v>21</v>
      </c>
    </row>
    <row r="62" spans="1:11" ht="12.75" hidden="1">
      <c r="A62" s="18" t="s">
        <v>63</v>
      </c>
      <c r="B62" s="73" t="s">
        <v>21</v>
      </c>
      <c r="C62" s="73" t="s">
        <v>21</v>
      </c>
      <c r="D62" s="73" t="s">
        <v>21</v>
      </c>
      <c r="E62" s="73" t="s">
        <v>21</v>
      </c>
      <c r="F62" s="73" t="s">
        <v>21</v>
      </c>
      <c r="G62" s="73" t="s">
        <v>21</v>
      </c>
      <c r="H62" s="73" t="s">
        <v>21</v>
      </c>
      <c r="I62" s="73" t="s">
        <v>21</v>
      </c>
      <c r="J62" s="73" t="s">
        <v>21</v>
      </c>
      <c r="K62" s="50" t="s">
        <v>21</v>
      </c>
    </row>
    <row r="63" spans="1:11" ht="12.75" hidden="1">
      <c r="A63" s="11" t="s">
        <v>64</v>
      </c>
      <c r="B63" s="73" t="s">
        <v>21</v>
      </c>
      <c r="C63" s="73" t="s">
        <v>21</v>
      </c>
      <c r="D63" s="73" t="s">
        <v>21</v>
      </c>
      <c r="E63" s="73" t="s">
        <v>21</v>
      </c>
      <c r="F63" s="73" t="s">
        <v>21</v>
      </c>
      <c r="G63" s="73" t="s">
        <v>21</v>
      </c>
      <c r="H63" s="73" t="s">
        <v>21</v>
      </c>
      <c r="I63" s="73" t="s">
        <v>21</v>
      </c>
      <c r="J63" s="73" t="s">
        <v>21</v>
      </c>
      <c r="K63" s="50" t="s">
        <v>21</v>
      </c>
    </row>
    <row r="64" spans="2:11" ht="12.75" hidden="1">
      <c r="B64" s="73"/>
      <c r="C64" s="73"/>
      <c r="D64" s="73"/>
      <c r="E64" s="73"/>
      <c r="F64" s="73"/>
      <c r="G64" s="73"/>
      <c r="H64" s="73"/>
      <c r="I64" s="73"/>
      <c r="J64" s="73"/>
      <c r="K64" s="50"/>
    </row>
    <row r="65" spans="1:11" ht="12.75">
      <c r="A65" s="18" t="s">
        <v>128</v>
      </c>
      <c r="B65" s="75">
        <v>600</v>
      </c>
      <c r="C65" s="73" t="s">
        <v>21</v>
      </c>
      <c r="D65" s="73" t="s">
        <v>21</v>
      </c>
      <c r="E65" s="73" t="s">
        <v>21</v>
      </c>
      <c r="F65" s="73" t="s">
        <v>21</v>
      </c>
      <c r="G65" s="75">
        <v>600</v>
      </c>
      <c r="H65" s="75">
        <v>4327.287151563232</v>
      </c>
      <c r="I65" s="75">
        <v>27045.5446972702</v>
      </c>
      <c r="J65" s="75">
        <v>7.212145252605388</v>
      </c>
      <c r="K65" s="76">
        <v>45.07590782878367</v>
      </c>
    </row>
    <row r="66" spans="1:11" ht="12.75">
      <c r="A66" s="11" t="s">
        <v>65</v>
      </c>
      <c r="B66" s="16">
        <v>600</v>
      </c>
      <c r="C66" s="12" t="s">
        <v>21</v>
      </c>
      <c r="D66" s="12" t="s">
        <v>21</v>
      </c>
      <c r="E66" s="12" t="s">
        <v>21</v>
      </c>
      <c r="F66" s="12" t="s">
        <v>21</v>
      </c>
      <c r="G66" s="16">
        <v>600</v>
      </c>
      <c r="H66" s="16">
        <v>4327.287151563232</v>
      </c>
      <c r="I66" s="16">
        <v>27045.5446972702</v>
      </c>
      <c r="J66" s="16">
        <v>7.212145252605388</v>
      </c>
      <c r="K66" s="17">
        <v>45.07590782878367</v>
      </c>
    </row>
    <row r="67" spans="2:11" ht="12.75">
      <c r="B67" s="8"/>
      <c r="C67" s="8"/>
      <c r="D67" s="8"/>
      <c r="E67" s="8"/>
      <c r="F67" s="8"/>
      <c r="G67" s="8"/>
      <c r="H67" s="8"/>
      <c r="I67" s="8"/>
      <c r="J67" s="8"/>
      <c r="K67" s="10"/>
    </row>
    <row r="68" spans="1:11" ht="12.75" hidden="1">
      <c r="A68" s="2" t="s">
        <v>66</v>
      </c>
      <c r="B68" s="8" t="s">
        <v>21</v>
      </c>
      <c r="C68" s="8" t="s">
        <v>21</v>
      </c>
      <c r="D68" s="8" t="s">
        <v>21</v>
      </c>
      <c r="E68" s="8" t="s">
        <v>21</v>
      </c>
      <c r="F68" s="8" t="s">
        <v>21</v>
      </c>
      <c r="G68" s="8" t="s">
        <v>21</v>
      </c>
      <c r="H68" s="8" t="s">
        <v>21</v>
      </c>
      <c r="I68" s="8" t="s">
        <v>21</v>
      </c>
      <c r="J68" s="8" t="s">
        <v>21</v>
      </c>
      <c r="K68" s="10" t="s">
        <v>21</v>
      </c>
    </row>
    <row r="69" spans="1:11" ht="12.75" hidden="1">
      <c r="A69" s="2" t="s">
        <v>67</v>
      </c>
      <c r="B69" s="8" t="s">
        <v>21</v>
      </c>
      <c r="C69" s="8" t="s">
        <v>21</v>
      </c>
      <c r="D69" s="8" t="s">
        <v>21</v>
      </c>
      <c r="E69" s="8" t="s">
        <v>21</v>
      </c>
      <c r="F69" s="8" t="s">
        <v>21</v>
      </c>
      <c r="G69" s="8" t="s">
        <v>21</v>
      </c>
      <c r="H69" s="8" t="s">
        <v>21</v>
      </c>
      <c r="I69" s="8" t="s">
        <v>21</v>
      </c>
      <c r="J69" s="8" t="s">
        <v>21</v>
      </c>
      <c r="K69" s="10" t="s">
        <v>21</v>
      </c>
    </row>
    <row r="70" spans="1:11" ht="12.75" hidden="1">
      <c r="A70" s="11" t="s">
        <v>68</v>
      </c>
      <c r="B70" s="12" t="s">
        <v>21</v>
      </c>
      <c r="C70" s="12" t="s">
        <v>21</v>
      </c>
      <c r="D70" s="12" t="s">
        <v>21</v>
      </c>
      <c r="E70" s="12" t="s">
        <v>21</v>
      </c>
      <c r="F70" s="12" t="s">
        <v>21</v>
      </c>
      <c r="G70" s="12" t="s">
        <v>21</v>
      </c>
      <c r="H70" s="12" t="s">
        <v>21</v>
      </c>
      <c r="I70" s="12" t="s">
        <v>21</v>
      </c>
      <c r="J70" s="12" t="s">
        <v>21</v>
      </c>
      <c r="K70" s="13" t="s">
        <v>21</v>
      </c>
    </row>
    <row r="71" spans="2:11" ht="12.75" hidden="1">
      <c r="B71" s="8"/>
      <c r="C71" s="8"/>
      <c r="D71" s="8"/>
      <c r="E71" s="8"/>
      <c r="F71" s="8"/>
      <c r="G71" s="8"/>
      <c r="H71" s="8"/>
      <c r="I71" s="8"/>
      <c r="J71" s="8"/>
      <c r="K71" s="10"/>
    </row>
    <row r="72" spans="1:11" ht="12.75" hidden="1">
      <c r="A72" s="2" t="s">
        <v>69</v>
      </c>
      <c r="B72" s="8" t="s">
        <v>21</v>
      </c>
      <c r="C72" s="8" t="s">
        <v>21</v>
      </c>
      <c r="D72" s="8" t="s">
        <v>21</v>
      </c>
      <c r="E72" s="8" t="s">
        <v>21</v>
      </c>
      <c r="F72" s="8" t="s">
        <v>21</v>
      </c>
      <c r="G72" s="8" t="s">
        <v>21</v>
      </c>
      <c r="H72" s="8" t="s">
        <v>21</v>
      </c>
      <c r="I72" s="8" t="s">
        <v>21</v>
      </c>
      <c r="J72" s="8" t="s">
        <v>21</v>
      </c>
      <c r="K72" s="10" t="s">
        <v>21</v>
      </c>
    </row>
    <row r="73" spans="1:11" ht="12.75" hidden="1">
      <c r="A73" s="2" t="s">
        <v>70</v>
      </c>
      <c r="B73" s="8" t="s">
        <v>21</v>
      </c>
      <c r="C73" s="8" t="s">
        <v>21</v>
      </c>
      <c r="D73" s="8" t="s">
        <v>21</v>
      </c>
      <c r="E73" s="8" t="s">
        <v>21</v>
      </c>
      <c r="F73" s="8" t="s">
        <v>21</v>
      </c>
      <c r="G73" s="8" t="s">
        <v>21</v>
      </c>
      <c r="H73" s="8" t="s">
        <v>21</v>
      </c>
      <c r="I73" s="8" t="s">
        <v>21</v>
      </c>
      <c r="J73" s="8" t="s">
        <v>21</v>
      </c>
      <c r="K73" s="10" t="s">
        <v>21</v>
      </c>
    </row>
    <row r="74" spans="1:11" ht="12.75" hidden="1">
      <c r="A74" s="2" t="s">
        <v>71</v>
      </c>
      <c r="B74" s="8" t="s">
        <v>21</v>
      </c>
      <c r="C74" s="8" t="s">
        <v>21</v>
      </c>
      <c r="D74" s="8" t="s">
        <v>21</v>
      </c>
      <c r="E74" s="8" t="s">
        <v>21</v>
      </c>
      <c r="F74" s="8" t="s">
        <v>21</v>
      </c>
      <c r="G74" s="8" t="s">
        <v>21</v>
      </c>
      <c r="H74" s="8" t="s">
        <v>21</v>
      </c>
      <c r="I74" s="8" t="s">
        <v>21</v>
      </c>
      <c r="J74" s="8" t="s">
        <v>21</v>
      </c>
      <c r="K74" s="10" t="s">
        <v>21</v>
      </c>
    </row>
    <row r="75" spans="1:11" ht="12.75" hidden="1">
      <c r="A75" s="2" t="s">
        <v>72</v>
      </c>
      <c r="B75" s="8" t="s">
        <v>21</v>
      </c>
      <c r="C75" s="8" t="s">
        <v>21</v>
      </c>
      <c r="D75" s="8" t="s">
        <v>21</v>
      </c>
      <c r="E75" s="8" t="s">
        <v>21</v>
      </c>
      <c r="F75" s="8" t="s">
        <v>21</v>
      </c>
      <c r="G75" s="8" t="s">
        <v>21</v>
      </c>
      <c r="H75" s="8" t="s">
        <v>21</v>
      </c>
      <c r="I75" s="8" t="s">
        <v>21</v>
      </c>
      <c r="J75" s="8" t="s">
        <v>21</v>
      </c>
      <c r="K75" s="10" t="s">
        <v>21</v>
      </c>
    </row>
    <row r="76" spans="1:11" ht="12.75" hidden="1">
      <c r="A76" s="2" t="s">
        <v>73</v>
      </c>
      <c r="B76" s="8" t="s">
        <v>21</v>
      </c>
      <c r="C76" s="8" t="s">
        <v>21</v>
      </c>
      <c r="D76" s="8" t="s">
        <v>21</v>
      </c>
      <c r="E76" s="8" t="s">
        <v>21</v>
      </c>
      <c r="F76" s="8" t="s">
        <v>21</v>
      </c>
      <c r="G76" s="8" t="s">
        <v>21</v>
      </c>
      <c r="H76" s="8" t="s">
        <v>21</v>
      </c>
      <c r="I76" s="8" t="s">
        <v>21</v>
      </c>
      <c r="J76" s="8" t="s">
        <v>21</v>
      </c>
      <c r="K76" s="10" t="s">
        <v>21</v>
      </c>
    </row>
    <row r="77" spans="1:11" ht="12.75" hidden="1">
      <c r="A77" s="2" t="s">
        <v>74</v>
      </c>
      <c r="B77" s="8" t="s">
        <v>21</v>
      </c>
      <c r="C77" s="8" t="s">
        <v>21</v>
      </c>
      <c r="D77" s="8" t="s">
        <v>21</v>
      </c>
      <c r="E77" s="8" t="s">
        <v>21</v>
      </c>
      <c r="F77" s="8" t="s">
        <v>21</v>
      </c>
      <c r="G77" s="8" t="s">
        <v>21</v>
      </c>
      <c r="H77" s="8" t="s">
        <v>21</v>
      </c>
      <c r="I77" s="8" t="s">
        <v>21</v>
      </c>
      <c r="J77" s="8" t="s">
        <v>21</v>
      </c>
      <c r="K77" s="10" t="s">
        <v>21</v>
      </c>
    </row>
    <row r="78" spans="1:11" ht="12.75" hidden="1">
      <c r="A78" s="2" t="s">
        <v>75</v>
      </c>
      <c r="B78" s="8" t="s">
        <v>21</v>
      </c>
      <c r="C78" s="8" t="s">
        <v>21</v>
      </c>
      <c r="D78" s="8" t="s">
        <v>21</v>
      </c>
      <c r="E78" s="8" t="s">
        <v>21</v>
      </c>
      <c r="F78" s="8" t="s">
        <v>21</v>
      </c>
      <c r="G78" s="8" t="s">
        <v>21</v>
      </c>
      <c r="H78" s="8" t="s">
        <v>21</v>
      </c>
      <c r="I78" s="8" t="s">
        <v>21</v>
      </c>
      <c r="J78" s="8" t="s">
        <v>21</v>
      </c>
      <c r="K78" s="10" t="s">
        <v>21</v>
      </c>
    </row>
    <row r="79" spans="1:11" ht="12.75" hidden="1">
      <c r="A79" s="2" t="s">
        <v>76</v>
      </c>
      <c r="B79" s="8" t="s">
        <v>21</v>
      </c>
      <c r="C79" s="8" t="s">
        <v>21</v>
      </c>
      <c r="D79" s="8" t="s">
        <v>21</v>
      </c>
      <c r="E79" s="8" t="s">
        <v>21</v>
      </c>
      <c r="F79" s="8" t="s">
        <v>21</v>
      </c>
      <c r="G79" s="8" t="s">
        <v>21</v>
      </c>
      <c r="H79" s="8" t="s">
        <v>21</v>
      </c>
      <c r="I79" s="8" t="s">
        <v>21</v>
      </c>
      <c r="J79" s="8" t="s">
        <v>21</v>
      </c>
      <c r="K79" s="10" t="s">
        <v>21</v>
      </c>
    </row>
    <row r="80" spans="1:11" ht="12.75" hidden="1">
      <c r="A80" s="11" t="s">
        <v>77</v>
      </c>
      <c r="B80" s="12" t="s">
        <v>21</v>
      </c>
      <c r="C80" s="12" t="s">
        <v>21</v>
      </c>
      <c r="D80" s="12" t="s">
        <v>21</v>
      </c>
      <c r="E80" s="12" t="s">
        <v>21</v>
      </c>
      <c r="F80" s="12" t="s">
        <v>21</v>
      </c>
      <c r="G80" s="12" t="s">
        <v>21</v>
      </c>
      <c r="H80" s="12" t="s">
        <v>21</v>
      </c>
      <c r="I80" s="12" t="s">
        <v>21</v>
      </c>
      <c r="J80" s="12" t="s">
        <v>21</v>
      </c>
      <c r="K80" s="13" t="s">
        <v>21</v>
      </c>
    </row>
    <row r="81" spans="2:11" ht="12.75" hidden="1">
      <c r="B81" s="8"/>
      <c r="C81" s="8"/>
      <c r="D81" s="8"/>
      <c r="E81" s="8"/>
      <c r="F81" s="8"/>
      <c r="G81" s="8"/>
      <c r="H81" s="8"/>
      <c r="I81" s="8"/>
      <c r="J81" s="8"/>
      <c r="K81" s="10"/>
    </row>
    <row r="82" spans="1:11" ht="12.75" hidden="1">
      <c r="A82" s="2" t="s">
        <v>78</v>
      </c>
      <c r="B82" s="8" t="s">
        <v>21</v>
      </c>
      <c r="C82" s="8" t="s">
        <v>21</v>
      </c>
      <c r="D82" s="8" t="s">
        <v>21</v>
      </c>
      <c r="E82" s="8" t="s">
        <v>21</v>
      </c>
      <c r="F82" s="8" t="s">
        <v>21</v>
      </c>
      <c r="G82" s="8" t="s">
        <v>21</v>
      </c>
      <c r="H82" s="8" t="s">
        <v>21</v>
      </c>
      <c r="I82" s="8" t="s">
        <v>21</v>
      </c>
      <c r="J82" s="8" t="s">
        <v>21</v>
      </c>
      <c r="K82" s="10" t="s">
        <v>21</v>
      </c>
    </row>
    <row r="83" spans="1:11" ht="12.75" hidden="1">
      <c r="A83" s="2" t="s">
        <v>79</v>
      </c>
      <c r="B83" s="8" t="s">
        <v>21</v>
      </c>
      <c r="C83" s="8" t="s">
        <v>21</v>
      </c>
      <c r="D83" s="8" t="s">
        <v>21</v>
      </c>
      <c r="E83" s="8" t="s">
        <v>21</v>
      </c>
      <c r="F83" s="8" t="s">
        <v>21</v>
      </c>
      <c r="G83" s="8" t="s">
        <v>21</v>
      </c>
      <c r="H83" s="8" t="s">
        <v>21</v>
      </c>
      <c r="I83" s="8" t="s">
        <v>21</v>
      </c>
      <c r="J83" s="8" t="s">
        <v>21</v>
      </c>
      <c r="K83" s="10" t="s">
        <v>21</v>
      </c>
    </row>
    <row r="84" spans="1:11" ht="12.75" hidden="1">
      <c r="A84" s="11" t="s">
        <v>80</v>
      </c>
      <c r="B84" s="12" t="s">
        <v>21</v>
      </c>
      <c r="C84" s="12" t="s">
        <v>21</v>
      </c>
      <c r="D84" s="12" t="s">
        <v>21</v>
      </c>
      <c r="E84" s="12" t="s">
        <v>21</v>
      </c>
      <c r="F84" s="12" t="s">
        <v>21</v>
      </c>
      <c r="G84" s="12" t="s">
        <v>21</v>
      </c>
      <c r="H84" s="12" t="s">
        <v>21</v>
      </c>
      <c r="I84" s="12" t="s">
        <v>21</v>
      </c>
      <c r="J84" s="12" t="s">
        <v>21</v>
      </c>
      <c r="K84" s="13" t="s">
        <v>21</v>
      </c>
    </row>
    <row r="85" spans="2:11" ht="12.75" hidden="1">
      <c r="B85" s="8"/>
      <c r="C85" s="8"/>
      <c r="D85" s="8"/>
      <c r="E85" s="8"/>
      <c r="F85" s="8"/>
      <c r="G85" s="8"/>
      <c r="H85" s="8"/>
      <c r="I85" s="8"/>
      <c r="J85" s="8"/>
      <c r="K85" s="10"/>
    </row>
    <row r="86" spans="1:11" ht="13.5" thickBot="1">
      <c r="A86" s="19" t="s">
        <v>81</v>
      </c>
      <c r="B86" s="21">
        <f>SUM(B12,B14,B16,B21,B23,B25,B30,B36,B38,B49,B51,B58,B63,B66,B70,B80,B84)</f>
        <v>600</v>
      </c>
      <c r="C86" s="20" t="s">
        <v>21</v>
      </c>
      <c r="D86" s="20" t="s">
        <v>21</v>
      </c>
      <c r="E86" s="20" t="s">
        <v>21</v>
      </c>
      <c r="F86" s="20" t="s">
        <v>21</v>
      </c>
      <c r="G86" s="21">
        <f>SUM(G12,G14,G16,G21,G23,G25,G30,G36,G38,G49,G51,G58,G63,G66,G70,G80,G84)</f>
        <v>600</v>
      </c>
      <c r="H86" s="21">
        <f>SUM(H12,H14,H16,H21,H23,H25,H30,H36,H38,H49,H51,H58,H63,H66,H70,H80,H84)</f>
        <v>4327.287151563232</v>
      </c>
      <c r="I86" s="21">
        <f>SUM(I12,I14,I16,I21,I23,I25,I30,I36,I38,I49,I51,I58,I63,I66,I70,I80,I84)</f>
        <v>27045.5446972702</v>
      </c>
      <c r="J86" s="21">
        <f>H86/$G86</f>
        <v>7.212145252605387</v>
      </c>
      <c r="K86" s="22">
        <f>I86/$G86</f>
        <v>45.07590782878367</v>
      </c>
    </row>
    <row r="92" spans="1:11" ht="15">
      <c r="A92" s="91" t="s">
        <v>113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ht="13.5" thickBot="1"/>
    <row r="94" spans="1:11" ht="12.75">
      <c r="A94" s="60" t="s">
        <v>1</v>
      </c>
      <c r="B94" s="82" t="s">
        <v>82</v>
      </c>
      <c r="C94" s="83"/>
      <c r="D94" s="83"/>
      <c r="E94" s="83"/>
      <c r="F94" s="83"/>
      <c r="G94" s="84"/>
      <c r="H94" s="92" t="s">
        <v>3</v>
      </c>
      <c r="I94" s="85" t="s">
        <v>83</v>
      </c>
      <c r="J94" s="89"/>
      <c r="K94" s="89"/>
    </row>
    <row r="95" spans="1:11" ht="12.75">
      <c r="A95" s="68" t="s">
        <v>4</v>
      </c>
      <c r="B95" s="3" t="s">
        <v>5</v>
      </c>
      <c r="C95" s="3" t="s">
        <v>5</v>
      </c>
      <c r="D95" s="3" t="s">
        <v>6</v>
      </c>
      <c r="E95" s="3" t="s">
        <v>7</v>
      </c>
      <c r="F95" s="3" t="s">
        <v>8</v>
      </c>
      <c r="G95" s="3" t="s">
        <v>84</v>
      </c>
      <c r="H95" s="93"/>
      <c r="I95" s="94" t="s">
        <v>85</v>
      </c>
      <c r="J95" s="95"/>
      <c r="K95" s="95"/>
    </row>
    <row r="96" spans="1:11" ht="13.5" thickBot="1">
      <c r="A96" s="4"/>
      <c r="B96" s="5" t="s">
        <v>12</v>
      </c>
      <c r="C96" s="5" t="s">
        <v>14</v>
      </c>
      <c r="D96" s="5" t="s">
        <v>14</v>
      </c>
      <c r="E96" s="5" t="s">
        <v>86</v>
      </c>
      <c r="F96" s="5" t="s">
        <v>16</v>
      </c>
      <c r="G96" s="5" t="s">
        <v>17</v>
      </c>
      <c r="H96" s="5" t="s">
        <v>10</v>
      </c>
      <c r="I96" s="96" t="s">
        <v>87</v>
      </c>
      <c r="J96" s="97"/>
      <c r="K96" s="97"/>
    </row>
    <row r="97" spans="1:9" ht="12.75" hidden="1">
      <c r="A97" s="2" t="s">
        <v>20</v>
      </c>
      <c r="B97" s="8" t="s">
        <v>21</v>
      </c>
      <c r="C97" s="8" t="s">
        <v>21</v>
      </c>
      <c r="D97" s="8" t="s">
        <v>21</v>
      </c>
      <c r="E97" s="8" t="s">
        <v>21</v>
      </c>
      <c r="F97" s="8" t="s">
        <v>21</v>
      </c>
      <c r="G97" s="8" t="s">
        <v>21</v>
      </c>
      <c r="H97" s="8" t="s">
        <v>21</v>
      </c>
      <c r="I97" s="28" t="s">
        <v>21</v>
      </c>
    </row>
    <row r="98" spans="1:9" ht="12.75" hidden="1">
      <c r="A98" s="2" t="s">
        <v>22</v>
      </c>
      <c r="B98" s="8" t="s">
        <v>21</v>
      </c>
      <c r="C98" s="8" t="s">
        <v>21</v>
      </c>
      <c r="D98" s="8" t="s">
        <v>21</v>
      </c>
      <c r="E98" s="8" t="s">
        <v>21</v>
      </c>
      <c r="F98" s="8" t="s">
        <v>21</v>
      </c>
      <c r="G98" s="8" t="s">
        <v>21</v>
      </c>
      <c r="H98" s="8" t="s">
        <v>21</v>
      </c>
      <c r="I98" s="28" t="s">
        <v>21</v>
      </c>
    </row>
    <row r="99" spans="1:9" ht="12.75" hidden="1">
      <c r="A99" s="2" t="s">
        <v>23</v>
      </c>
      <c r="B99" s="8" t="s">
        <v>21</v>
      </c>
      <c r="C99" s="8" t="s">
        <v>21</v>
      </c>
      <c r="D99" s="8" t="s">
        <v>21</v>
      </c>
      <c r="E99" s="8" t="s">
        <v>21</v>
      </c>
      <c r="F99" s="8" t="s">
        <v>21</v>
      </c>
      <c r="G99" s="8" t="s">
        <v>21</v>
      </c>
      <c r="H99" s="8" t="s">
        <v>21</v>
      </c>
      <c r="I99" s="28" t="s">
        <v>21</v>
      </c>
    </row>
    <row r="100" spans="1:9" ht="12.75" hidden="1">
      <c r="A100" s="2" t="s">
        <v>24</v>
      </c>
      <c r="B100" s="8" t="s">
        <v>21</v>
      </c>
      <c r="C100" s="8" t="s">
        <v>21</v>
      </c>
      <c r="D100" s="8" t="s">
        <v>21</v>
      </c>
      <c r="E100" s="8" t="s">
        <v>21</v>
      </c>
      <c r="F100" s="8" t="s">
        <v>21</v>
      </c>
      <c r="G100" s="8" t="s">
        <v>21</v>
      </c>
      <c r="H100" s="8" t="s">
        <v>21</v>
      </c>
      <c r="I100" s="28" t="s">
        <v>21</v>
      </c>
    </row>
    <row r="101" spans="1:9" ht="12.75" hidden="1">
      <c r="A101" s="11" t="s">
        <v>25</v>
      </c>
      <c r="B101" s="12" t="s">
        <v>21</v>
      </c>
      <c r="C101" s="12" t="s">
        <v>21</v>
      </c>
      <c r="D101" s="12" t="s">
        <v>21</v>
      </c>
      <c r="E101" s="12" t="s">
        <v>21</v>
      </c>
      <c r="F101" s="12" t="s">
        <v>21</v>
      </c>
      <c r="G101" s="12" t="s">
        <v>21</v>
      </c>
      <c r="H101" s="12" t="s">
        <v>21</v>
      </c>
      <c r="I101" s="29" t="s">
        <v>21</v>
      </c>
    </row>
    <row r="102" spans="2:9" ht="12.75" hidden="1">
      <c r="B102" s="8"/>
      <c r="C102" s="8"/>
      <c r="D102" s="8"/>
      <c r="E102" s="8"/>
      <c r="F102" s="8"/>
      <c r="G102" s="8"/>
      <c r="H102" s="8"/>
      <c r="I102" s="28"/>
    </row>
    <row r="103" spans="1:9" ht="12.75" hidden="1">
      <c r="A103" s="11" t="s">
        <v>26</v>
      </c>
      <c r="B103" s="12" t="s">
        <v>21</v>
      </c>
      <c r="C103" s="12" t="s">
        <v>21</v>
      </c>
      <c r="D103" s="12" t="s">
        <v>21</v>
      </c>
      <c r="E103" s="12" t="s">
        <v>21</v>
      </c>
      <c r="F103" s="12" t="s">
        <v>21</v>
      </c>
      <c r="G103" s="12" t="s">
        <v>21</v>
      </c>
      <c r="H103" s="12" t="s">
        <v>21</v>
      </c>
      <c r="I103" s="29" t="s">
        <v>21</v>
      </c>
    </row>
    <row r="104" spans="2:9" ht="12.75" hidden="1">
      <c r="B104" s="8"/>
      <c r="C104" s="8"/>
      <c r="D104" s="8"/>
      <c r="E104" s="8"/>
      <c r="F104" s="8"/>
      <c r="G104" s="8"/>
      <c r="H104" s="8"/>
      <c r="I104" s="28"/>
    </row>
    <row r="105" spans="1:9" ht="12.75" hidden="1">
      <c r="A105" s="11" t="s">
        <v>27</v>
      </c>
      <c r="B105" s="12" t="s">
        <v>21</v>
      </c>
      <c r="C105" s="12" t="s">
        <v>21</v>
      </c>
      <c r="D105" s="12" t="s">
        <v>21</v>
      </c>
      <c r="E105" s="12" t="s">
        <v>21</v>
      </c>
      <c r="F105" s="12" t="s">
        <v>21</v>
      </c>
      <c r="G105" s="12" t="s">
        <v>21</v>
      </c>
      <c r="H105" s="12" t="s">
        <v>21</v>
      </c>
      <c r="I105" s="29" t="s">
        <v>21</v>
      </c>
    </row>
    <row r="106" spans="2:9" ht="12.75" hidden="1">
      <c r="B106" s="8"/>
      <c r="C106" s="8"/>
      <c r="D106" s="8"/>
      <c r="E106" s="8"/>
      <c r="F106" s="8"/>
      <c r="G106" s="8"/>
      <c r="H106" s="8"/>
      <c r="I106" s="28"/>
    </row>
    <row r="107" spans="1:9" ht="12.75" hidden="1">
      <c r="A107" s="2" t="s">
        <v>28</v>
      </c>
      <c r="B107" s="8" t="s">
        <v>21</v>
      </c>
      <c r="C107" s="8" t="s">
        <v>21</v>
      </c>
      <c r="D107" s="8" t="s">
        <v>21</v>
      </c>
      <c r="E107" s="8" t="s">
        <v>21</v>
      </c>
      <c r="F107" s="8" t="s">
        <v>21</v>
      </c>
      <c r="G107" s="8" t="s">
        <v>21</v>
      </c>
      <c r="H107" s="8" t="s">
        <v>21</v>
      </c>
      <c r="I107" s="28" t="s">
        <v>21</v>
      </c>
    </row>
    <row r="108" spans="1:9" ht="12.75" hidden="1">
      <c r="A108" s="2" t="s">
        <v>29</v>
      </c>
      <c r="B108" s="8" t="s">
        <v>21</v>
      </c>
      <c r="C108" s="8" t="s">
        <v>21</v>
      </c>
      <c r="D108" s="8" t="s">
        <v>21</v>
      </c>
      <c r="E108" s="8" t="s">
        <v>21</v>
      </c>
      <c r="F108" s="8" t="s">
        <v>21</v>
      </c>
      <c r="G108" s="8" t="s">
        <v>21</v>
      </c>
      <c r="H108" s="8" t="s">
        <v>21</v>
      </c>
      <c r="I108" s="28" t="s">
        <v>21</v>
      </c>
    </row>
    <row r="109" spans="1:9" ht="12.75" hidden="1">
      <c r="A109" s="2" t="s">
        <v>30</v>
      </c>
      <c r="B109" s="8" t="s">
        <v>21</v>
      </c>
      <c r="C109" s="8" t="s">
        <v>21</v>
      </c>
      <c r="D109" s="8" t="s">
        <v>21</v>
      </c>
      <c r="E109" s="8" t="s">
        <v>21</v>
      </c>
      <c r="F109" s="8" t="s">
        <v>21</v>
      </c>
      <c r="G109" s="8" t="s">
        <v>21</v>
      </c>
      <c r="H109" s="8" t="s">
        <v>21</v>
      </c>
      <c r="I109" s="28" t="s">
        <v>21</v>
      </c>
    </row>
    <row r="110" spans="1:9" ht="12.75" hidden="1">
      <c r="A110" s="11" t="s">
        <v>31</v>
      </c>
      <c r="B110" s="12" t="s">
        <v>21</v>
      </c>
      <c r="C110" s="12" t="s">
        <v>21</v>
      </c>
      <c r="D110" s="12" t="s">
        <v>21</v>
      </c>
      <c r="E110" s="12" t="s">
        <v>21</v>
      </c>
      <c r="F110" s="12" t="s">
        <v>21</v>
      </c>
      <c r="G110" s="12" t="s">
        <v>21</v>
      </c>
      <c r="H110" s="12" t="s">
        <v>21</v>
      </c>
      <c r="I110" s="29" t="s">
        <v>21</v>
      </c>
    </row>
    <row r="111" spans="2:9" ht="12.75" hidden="1">
      <c r="B111" s="8"/>
      <c r="C111" s="8"/>
      <c r="D111" s="8"/>
      <c r="E111" s="8"/>
      <c r="F111" s="8"/>
      <c r="G111" s="8"/>
      <c r="H111" s="8"/>
      <c r="I111" s="28"/>
    </row>
    <row r="112" spans="1:9" ht="12.75" hidden="1">
      <c r="A112" s="11" t="s">
        <v>32</v>
      </c>
      <c r="B112" s="12" t="s">
        <v>21</v>
      </c>
      <c r="C112" s="12" t="s">
        <v>21</v>
      </c>
      <c r="D112" s="12" t="s">
        <v>21</v>
      </c>
      <c r="E112" s="12" t="s">
        <v>21</v>
      </c>
      <c r="F112" s="12" t="s">
        <v>21</v>
      </c>
      <c r="G112" s="12" t="s">
        <v>21</v>
      </c>
      <c r="H112" s="12" t="s">
        <v>21</v>
      </c>
      <c r="I112" s="29" t="s">
        <v>21</v>
      </c>
    </row>
    <row r="113" spans="2:9" ht="12.75" hidden="1">
      <c r="B113" s="8"/>
      <c r="C113" s="8"/>
      <c r="D113" s="8"/>
      <c r="E113" s="8"/>
      <c r="F113" s="8"/>
      <c r="G113" s="8"/>
      <c r="H113" s="8"/>
      <c r="I113" s="28"/>
    </row>
    <row r="114" spans="1:9" ht="12.75" hidden="1">
      <c r="A114" s="11" t="s">
        <v>33</v>
      </c>
      <c r="B114" s="12" t="s">
        <v>21</v>
      </c>
      <c r="C114" s="12" t="s">
        <v>21</v>
      </c>
      <c r="D114" s="12" t="s">
        <v>21</v>
      </c>
      <c r="E114" s="12" t="s">
        <v>21</v>
      </c>
      <c r="F114" s="12" t="s">
        <v>21</v>
      </c>
      <c r="G114" s="12" t="s">
        <v>21</v>
      </c>
      <c r="H114" s="12" t="s">
        <v>21</v>
      </c>
      <c r="I114" s="29" t="s">
        <v>21</v>
      </c>
    </row>
    <row r="115" spans="2:9" ht="12.75" hidden="1">
      <c r="B115" s="8"/>
      <c r="C115" s="8"/>
      <c r="D115" s="8"/>
      <c r="E115" s="8"/>
      <c r="F115" s="8"/>
      <c r="G115" s="8"/>
      <c r="H115" s="8"/>
      <c r="I115" s="28"/>
    </row>
    <row r="116" spans="1:9" ht="12.75" hidden="1">
      <c r="A116" s="2" t="s">
        <v>34</v>
      </c>
      <c r="B116" s="8" t="s">
        <v>21</v>
      </c>
      <c r="C116" s="8" t="s">
        <v>21</v>
      </c>
      <c r="D116" s="8" t="s">
        <v>21</v>
      </c>
      <c r="E116" s="8" t="s">
        <v>21</v>
      </c>
      <c r="F116" s="8" t="s">
        <v>21</v>
      </c>
      <c r="G116" s="8" t="s">
        <v>21</v>
      </c>
      <c r="H116" s="8" t="s">
        <v>21</v>
      </c>
      <c r="I116" s="28" t="s">
        <v>21</v>
      </c>
    </row>
    <row r="117" spans="1:9" ht="12.75" hidden="1">
      <c r="A117" s="2" t="s">
        <v>35</v>
      </c>
      <c r="B117" s="8" t="s">
        <v>21</v>
      </c>
      <c r="C117" s="8" t="s">
        <v>21</v>
      </c>
      <c r="D117" s="8" t="s">
        <v>21</v>
      </c>
      <c r="E117" s="8" t="s">
        <v>21</v>
      </c>
      <c r="F117" s="8" t="s">
        <v>21</v>
      </c>
      <c r="G117" s="8" t="s">
        <v>21</v>
      </c>
      <c r="H117" s="8" t="s">
        <v>21</v>
      </c>
      <c r="I117" s="28" t="s">
        <v>21</v>
      </c>
    </row>
    <row r="118" spans="1:9" ht="12.75" hidden="1">
      <c r="A118" s="2" t="s">
        <v>36</v>
      </c>
      <c r="B118" s="8" t="s">
        <v>21</v>
      </c>
      <c r="C118" s="8" t="s">
        <v>21</v>
      </c>
      <c r="D118" s="8" t="s">
        <v>21</v>
      </c>
      <c r="E118" s="8" t="s">
        <v>21</v>
      </c>
      <c r="F118" s="8" t="s">
        <v>21</v>
      </c>
      <c r="G118" s="8" t="s">
        <v>21</v>
      </c>
      <c r="H118" s="8" t="s">
        <v>21</v>
      </c>
      <c r="I118" s="28" t="s">
        <v>21</v>
      </c>
    </row>
    <row r="119" spans="1:9" ht="12.75" hidden="1">
      <c r="A119" s="11" t="s">
        <v>37</v>
      </c>
      <c r="B119" s="12" t="s">
        <v>21</v>
      </c>
      <c r="C119" s="12" t="s">
        <v>21</v>
      </c>
      <c r="D119" s="12" t="s">
        <v>21</v>
      </c>
      <c r="E119" s="12" t="s">
        <v>21</v>
      </c>
      <c r="F119" s="12" t="s">
        <v>21</v>
      </c>
      <c r="G119" s="12" t="s">
        <v>21</v>
      </c>
      <c r="H119" s="12" t="s">
        <v>21</v>
      </c>
      <c r="I119" s="29" t="s">
        <v>21</v>
      </c>
    </row>
    <row r="120" spans="2:9" ht="12.75" hidden="1">
      <c r="B120" s="8"/>
      <c r="C120" s="8"/>
      <c r="D120" s="8"/>
      <c r="E120" s="8"/>
      <c r="F120" s="8"/>
      <c r="G120" s="8"/>
      <c r="H120" s="8"/>
      <c r="I120" s="28"/>
    </row>
    <row r="121" spans="1:9" ht="12.75" hidden="1">
      <c r="A121" s="2" t="s">
        <v>38</v>
      </c>
      <c r="B121" s="8" t="s">
        <v>21</v>
      </c>
      <c r="C121" s="8" t="s">
        <v>21</v>
      </c>
      <c r="D121" s="8" t="s">
        <v>21</v>
      </c>
      <c r="E121" s="8" t="s">
        <v>21</v>
      </c>
      <c r="F121" s="8" t="s">
        <v>21</v>
      </c>
      <c r="G121" s="8" t="s">
        <v>21</v>
      </c>
      <c r="H121" s="8" t="s">
        <v>21</v>
      </c>
      <c r="I121" s="28" t="s">
        <v>21</v>
      </c>
    </row>
    <row r="122" spans="1:9" ht="12.75" hidden="1">
      <c r="A122" s="2" t="s">
        <v>39</v>
      </c>
      <c r="B122" s="8" t="s">
        <v>21</v>
      </c>
      <c r="C122" s="8" t="s">
        <v>21</v>
      </c>
      <c r="D122" s="8" t="s">
        <v>21</v>
      </c>
      <c r="E122" s="8" t="s">
        <v>21</v>
      </c>
      <c r="F122" s="8" t="s">
        <v>21</v>
      </c>
      <c r="G122" s="8" t="s">
        <v>21</v>
      </c>
      <c r="H122" s="8" t="s">
        <v>21</v>
      </c>
      <c r="I122" s="28" t="s">
        <v>21</v>
      </c>
    </row>
    <row r="123" spans="1:9" ht="12.75" hidden="1">
      <c r="A123" s="2" t="s">
        <v>40</v>
      </c>
      <c r="B123" s="8" t="s">
        <v>21</v>
      </c>
      <c r="C123" s="8" t="s">
        <v>21</v>
      </c>
      <c r="D123" s="8" t="s">
        <v>21</v>
      </c>
      <c r="E123" s="8" t="s">
        <v>21</v>
      </c>
      <c r="F123" s="8" t="s">
        <v>21</v>
      </c>
      <c r="G123" s="8" t="s">
        <v>21</v>
      </c>
      <c r="H123" s="8" t="s">
        <v>21</v>
      </c>
      <c r="I123" s="28" t="s">
        <v>21</v>
      </c>
    </row>
    <row r="124" spans="1:9" ht="12.75" hidden="1">
      <c r="A124" s="2" t="s">
        <v>41</v>
      </c>
      <c r="B124" s="8" t="s">
        <v>21</v>
      </c>
      <c r="C124" s="8" t="s">
        <v>21</v>
      </c>
      <c r="D124" s="8" t="s">
        <v>21</v>
      </c>
      <c r="E124" s="8" t="s">
        <v>21</v>
      </c>
      <c r="F124" s="8" t="s">
        <v>21</v>
      </c>
      <c r="G124" s="8" t="s">
        <v>21</v>
      </c>
      <c r="H124" s="8" t="s">
        <v>21</v>
      </c>
      <c r="I124" s="28" t="s">
        <v>21</v>
      </c>
    </row>
    <row r="125" spans="1:9" ht="12.75" hidden="1">
      <c r="A125" s="11" t="s">
        <v>42</v>
      </c>
      <c r="B125" s="12" t="s">
        <v>21</v>
      </c>
      <c r="C125" s="12" t="s">
        <v>21</v>
      </c>
      <c r="D125" s="12" t="s">
        <v>21</v>
      </c>
      <c r="E125" s="12" t="s">
        <v>21</v>
      </c>
      <c r="F125" s="12" t="s">
        <v>21</v>
      </c>
      <c r="G125" s="12" t="s">
        <v>21</v>
      </c>
      <c r="H125" s="12" t="s">
        <v>21</v>
      </c>
      <c r="I125" s="29" t="s">
        <v>21</v>
      </c>
    </row>
    <row r="126" spans="2:9" ht="12.75" hidden="1">
      <c r="B126" s="8"/>
      <c r="C126" s="8"/>
      <c r="D126" s="8"/>
      <c r="E126" s="8"/>
      <c r="F126" s="8"/>
      <c r="G126" s="8"/>
      <c r="H126" s="8"/>
      <c r="I126" s="28"/>
    </row>
    <row r="127" spans="1:9" ht="12.75" hidden="1">
      <c r="A127" s="11" t="s">
        <v>43</v>
      </c>
      <c r="B127" s="12" t="s">
        <v>21</v>
      </c>
      <c r="C127" s="12" t="s">
        <v>21</v>
      </c>
      <c r="D127" s="12" t="s">
        <v>21</v>
      </c>
      <c r="E127" s="12" t="s">
        <v>21</v>
      </c>
      <c r="F127" s="12" t="s">
        <v>21</v>
      </c>
      <c r="G127" s="12" t="s">
        <v>21</v>
      </c>
      <c r="H127" s="12" t="s">
        <v>21</v>
      </c>
      <c r="I127" s="29" t="s">
        <v>21</v>
      </c>
    </row>
    <row r="128" spans="2:9" ht="12.75" hidden="1">
      <c r="B128" s="8"/>
      <c r="C128" s="8"/>
      <c r="D128" s="8"/>
      <c r="E128" s="8"/>
      <c r="F128" s="8"/>
      <c r="G128" s="8"/>
      <c r="H128" s="8"/>
      <c r="I128" s="28"/>
    </row>
    <row r="129" spans="1:9" ht="12.75" hidden="1">
      <c r="A129" s="2" t="s">
        <v>44</v>
      </c>
      <c r="B129" s="8" t="s">
        <v>21</v>
      </c>
      <c r="C129" s="8" t="s">
        <v>21</v>
      </c>
      <c r="D129" s="8" t="s">
        <v>21</v>
      </c>
      <c r="E129" s="8" t="s">
        <v>21</v>
      </c>
      <c r="F129" s="8" t="s">
        <v>21</v>
      </c>
      <c r="G129" s="8" t="s">
        <v>21</v>
      </c>
      <c r="H129" s="8" t="s">
        <v>21</v>
      </c>
      <c r="I129" s="28" t="s">
        <v>21</v>
      </c>
    </row>
    <row r="130" spans="1:9" ht="12.75" hidden="1">
      <c r="A130" s="2" t="s">
        <v>45</v>
      </c>
      <c r="B130" s="8" t="s">
        <v>21</v>
      </c>
      <c r="C130" s="8" t="s">
        <v>21</v>
      </c>
      <c r="D130" s="8" t="s">
        <v>21</v>
      </c>
      <c r="E130" s="8" t="s">
        <v>21</v>
      </c>
      <c r="F130" s="8" t="s">
        <v>21</v>
      </c>
      <c r="G130" s="8" t="s">
        <v>21</v>
      </c>
      <c r="H130" s="8" t="s">
        <v>21</v>
      </c>
      <c r="I130" s="28" t="s">
        <v>21</v>
      </c>
    </row>
    <row r="131" spans="1:9" ht="12.75" hidden="1">
      <c r="A131" s="2" t="s">
        <v>46</v>
      </c>
      <c r="B131" s="8" t="s">
        <v>21</v>
      </c>
      <c r="C131" s="8" t="s">
        <v>21</v>
      </c>
      <c r="D131" s="8" t="s">
        <v>21</v>
      </c>
      <c r="E131" s="8" t="s">
        <v>21</v>
      </c>
      <c r="F131" s="8" t="s">
        <v>21</v>
      </c>
      <c r="G131" s="8" t="s">
        <v>21</v>
      </c>
      <c r="H131" s="8" t="s">
        <v>21</v>
      </c>
      <c r="I131" s="28" t="s">
        <v>21</v>
      </c>
    </row>
    <row r="132" spans="1:9" ht="12.75" hidden="1">
      <c r="A132" s="2" t="s">
        <v>47</v>
      </c>
      <c r="B132" s="8" t="s">
        <v>21</v>
      </c>
      <c r="C132" s="8" t="s">
        <v>21</v>
      </c>
      <c r="D132" s="8" t="s">
        <v>21</v>
      </c>
      <c r="E132" s="8" t="s">
        <v>21</v>
      </c>
      <c r="F132" s="8" t="s">
        <v>21</v>
      </c>
      <c r="G132" s="8" t="s">
        <v>21</v>
      </c>
      <c r="H132" s="8" t="s">
        <v>21</v>
      </c>
      <c r="I132" s="28" t="s">
        <v>21</v>
      </c>
    </row>
    <row r="133" spans="1:11" ht="12.75">
      <c r="A133" s="2" t="s">
        <v>48</v>
      </c>
      <c r="B133" s="8" t="s">
        <v>21</v>
      </c>
      <c r="C133" s="8" t="s">
        <v>21</v>
      </c>
      <c r="D133" s="14">
        <v>297</v>
      </c>
      <c r="E133" s="8" t="s">
        <v>21</v>
      </c>
      <c r="F133" s="14">
        <v>75000</v>
      </c>
      <c r="G133" s="14">
        <v>75297</v>
      </c>
      <c r="H133" s="14">
        <v>3620352.6739028525</v>
      </c>
      <c r="I133" s="98">
        <v>48.080968350702584</v>
      </c>
      <c r="J133" s="99"/>
      <c r="K133" s="99"/>
    </row>
    <row r="134" spans="1:9" ht="12.75" hidden="1">
      <c r="A134" s="2" t="s">
        <v>49</v>
      </c>
      <c r="B134" s="8" t="s">
        <v>21</v>
      </c>
      <c r="C134" s="8" t="s">
        <v>21</v>
      </c>
      <c r="D134" s="8" t="s">
        <v>21</v>
      </c>
      <c r="E134" s="8" t="s">
        <v>21</v>
      </c>
      <c r="F134" s="8" t="s">
        <v>21</v>
      </c>
      <c r="G134" s="8" t="s">
        <v>21</v>
      </c>
      <c r="H134" s="8" t="s">
        <v>21</v>
      </c>
      <c r="I134" s="28" t="s">
        <v>21</v>
      </c>
    </row>
    <row r="135" spans="1:9" ht="12.75" hidden="1">
      <c r="A135" s="2" t="s">
        <v>50</v>
      </c>
      <c r="B135" s="8" t="s">
        <v>21</v>
      </c>
      <c r="C135" s="8" t="s">
        <v>21</v>
      </c>
      <c r="D135" s="8" t="s">
        <v>21</v>
      </c>
      <c r="E135" s="8" t="s">
        <v>21</v>
      </c>
      <c r="F135" s="8" t="s">
        <v>21</v>
      </c>
      <c r="G135" s="8" t="s">
        <v>21</v>
      </c>
      <c r="H135" s="8" t="s">
        <v>21</v>
      </c>
      <c r="I135" s="28" t="s">
        <v>21</v>
      </c>
    </row>
    <row r="136" spans="1:9" ht="12.75" hidden="1">
      <c r="A136" s="2" t="s">
        <v>51</v>
      </c>
      <c r="B136" s="8" t="s">
        <v>21</v>
      </c>
      <c r="C136" s="8" t="s">
        <v>21</v>
      </c>
      <c r="D136" s="8" t="s">
        <v>21</v>
      </c>
      <c r="E136" s="8" t="s">
        <v>21</v>
      </c>
      <c r="F136" s="8" t="s">
        <v>21</v>
      </c>
      <c r="G136" s="8" t="s">
        <v>21</v>
      </c>
      <c r="H136" s="8" t="s">
        <v>21</v>
      </c>
      <c r="I136" s="28" t="s">
        <v>21</v>
      </c>
    </row>
    <row r="137" spans="1:9" ht="12.75" hidden="1">
      <c r="A137" s="2" t="s">
        <v>52</v>
      </c>
      <c r="B137" s="8" t="s">
        <v>21</v>
      </c>
      <c r="C137" s="8" t="s">
        <v>21</v>
      </c>
      <c r="D137" s="8" t="s">
        <v>21</v>
      </c>
      <c r="E137" s="8" t="s">
        <v>21</v>
      </c>
      <c r="F137" s="8" t="s">
        <v>21</v>
      </c>
      <c r="G137" s="8" t="s">
        <v>21</v>
      </c>
      <c r="H137" s="8" t="s">
        <v>21</v>
      </c>
      <c r="I137" s="28" t="s">
        <v>21</v>
      </c>
    </row>
    <row r="138" spans="1:11" ht="12.75">
      <c r="A138" s="11" t="s">
        <v>53</v>
      </c>
      <c r="B138" s="12" t="s">
        <v>21</v>
      </c>
      <c r="C138" s="12" t="s">
        <v>21</v>
      </c>
      <c r="D138" s="16">
        <f>SUM(D129:D137)</f>
        <v>297</v>
      </c>
      <c r="E138" s="12" t="s">
        <v>21</v>
      </c>
      <c r="F138" s="16">
        <f>SUM(F129:F137)</f>
        <v>75000</v>
      </c>
      <c r="G138" s="16">
        <f>SUM(G129:G137)</f>
        <v>75297</v>
      </c>
      <c r="H138" s="16">
        <f>SUM(H129:H137)</f>
        <v>3620352.6739028525</v>
      </c>
      <c r="I138" s="100">
        <f>H138/$G138</f>
        <v>48.080968350702584</v>
      </c>
      <c r="J138" s="101"/>
      <c r="K138" s="101"/>
    </row>
    <row r="139" spans="2:9" ht="12.75" hidden="1">
      <c r="B139" s="8"/>
      <c r="C139" s="8"/>
      <c r="D139" s="8"/>
      <c r="E139" s="8"/>
      <c r="F139" s="8"/>
      <c r="G139" s="8"/>
      <c r="H139" s="8"/>
      <c r="I139" s="28"/>
    </row>
    <row r="140" spans="1:9" ht="12.75" hidden="1">
      <c r="A140" s="11" t="s">
        <v>54</v>
      </c>
      <c r="B140" s="12" t="s">
        <v>21</v>
      </c>
      <c r="C140" s="12" t="s">
        <v>21</v>
      </c>
      <c r="D140" s="12" t="s">
        <v>21</v>
      </c>
      <c r="E140" s="12" t="s">
        <v>21</v>
      </c>
      <c r="F140" s="12" t="s">
        <v>21</v>
      </c>
      <c r="G140" s="12" t="s">
        <v>21</v>
      </c>
      <c r="H140" s="12" t="s">
        <v>21</v>
      </c>
      <c r="I140" s="29" t="s">
        <v>21</v>
      </c>
    </row>
    <row r="141" spans="2:9" ht="12.75" hidden="1">
      <c r="B141" s="8"/>
      <c r="C141" s="8"/>
      <c r="D141" s="8"/>
      <c r="E141" s="8"/>
      <c r="F141" s="8"/>
      <c r="G141" s="8"/>
      <c r="H141" s="8"/>
      <c r="I141" s="28"/>
    </row>
    <row r="142" spans="1:9" ht="12.75" hidden="1">
      <c r="A142" s="2" t="s">
        <v>55</v>
      </c>
      <c r="B142" s="8" t="s">
        <v>21</v>
      </c>
      <c r="C142" s="8" t="s">
        <v>21</v>
      </c>
      <c r="D142" s="8" t="s">
        <v>21</v>
      </c>
      <c r="E142" s="8" t="s">
        <v>21</v>
      </c>
      <c r="F142" s="8" t="s">
        <v>21</v>
      </c>
      <c r="G142" s="8" t="s">
        <v>21</v>
      </c>
      <c r="H142" s="8" t="s">
        <v>21</v>
      </c>
      <c r="I142" s="28" t="s">
        <v>21</v>
      </c>
    </row>
    <row r="143" spans="1:9" ht="12.75" hidden="1">
      <c r="A143" s="2" t="s">
        <v>56</v>
      </c>
      <c r="B143" s="8" t="s">
        <v>21</v>
      </c>
      <c r="C143" s="8" t="s">
        <v>21</v>
      </c>
      <c r="D143" s="8" t="s">
        <v>21</v>
      </c>
      <c r="E143" s="8" t="s">
        <v>21</v>
      </c>
      <c r="F143" s="8" t="s">
        <v>21</v>
      </c>
      <c r="G143" s="8" t="s">
        <v>21</v>
      </c>
      <c r="H143" s="8" t="s">
        <v>21</v>
      </c>
      <c r="I143" s="28" t="s">
        <v>21</v>
      </c>
    </row>
    <row r="144" spans="1:9" ht="12.75" hidden="1">
      <c r="A144" s="2" t="s">
        <v>57</v>
      </c>
      <c r="B144" s="8" t="s">
        <v>21</v>
      </c>
      <c r="C144" s="8" t="s">
        <v>21</v>
      </c>
      <c r="D144" s="8" t="s">
        <v>21</v>
      </c>
      <c r="E144" s="8" t="s">
        <v>21</v>
      </c>
      <c r="F144" s="8" t="s">
        <v>21</v>
      </c>
      <c r="G144" s="8" t="s">
        <v>21</v>
      </c>
      <c r="H144" s="8" t="s">
        <v>21</v>
      </c>
      <c r="I144" s="28" t="s">
        <v>21</v>
      </c>
    </row>
    <row r="145" spans="1:9" ht="12.75" hidden="1">
      <c r="A145" s="2" t="s">
        <v>58</v>
      </c>
      <c r="B145" s="8" t="s">
        <v>21</v>
      </c>
      <c r="C145" s="8" t="s">
        <v>21</v>
      </c>
      <c r="D145" s="8" t="s">
        <v>21</v>
      </c>
      <c r="E145" s="8" t="s">
        <v>21</v>
      </c>
      <c r="F145" s="8" t="s">
        <v>21</v>
      </c>
      <c r="G145" s="8" t="s">
        <v>21</v>
      </c>
      <c r="H145" s="8" t="s">
        <v>21</v>
      </c>
      <c r="I145" s="28" t="s">
        <v>21</v>
      </c>
    </row>
    <row r="146" spans="1:9" ht="12.75" hidden="1">
      <c r="A146" s="2" t="s">
        <v>59</v>
      </c>
      <c r="B146" s="8" t="s">
        <v>21</v>
      </c>
      <c r="C146" s="8" t="s">
        <v>21</v>
      </c>
      <c r="D146" s="8" t="s">
        <v>21</v>
      </c>
      <c r="E146" s="8" t="s">
        <v>21</v>
      </c>
      <c r="F146" s="8" t="s">
        <v>21</v>
      </c>
      <c r="G146" s="8" t="s">
        <v>21</v>
      </c>
      <c r="H146" s="8" t="s">
        <v>21</v>
      </c>
      <c r="I146" s="28" t="s">
        <v>21</v>
      </c>
    </row>
    <row r="147" spans="1:9" ht="12.75" hidden="1">
      <c r="A147" s="11" t="s">
        <v>60</v>
      </c>
      <c r="B147" s="12" t="s">
        <v>21</v>
      </c>
      <c r="C147" s="12" t="s">
        <v>21</v>
      </c>
      <c r="D147" s="12" t="s">
        <v>21</v>
      </c>
      <c r="E147" s="12" t="s">
        <v>21</v>
      </c>
      <c r="F147" s="12" t="s">
        <v>21</v>
      </c>
      <c r="G147" s="12" t="s">
        <v>21</v>
      </c>
      <c r="H147" s="12" t="s">
        <v>21</v>
      </c>
      <c r="I147" s="29" t="s">
        <v>21</v>
      </c>
    </row>
    <row r="148" spans="2:9" ht="12.75" hidden="1">
      <c r="B148" s="8"/>
      <c r="C148" s="8"/>
      <c r="D148" s="8"/>
      <c r="E148" s="8"/>
      <c r="F148" s="8"/>
      <c r="G148" s="8"/>
      <c r="H148" s="8"/>
      <c r="I148" s="28"/>
    </row>
    <row r="149" spans="1:9" ht="12.75" hidden="1">
      <c r="A149" s="2" t="s">
        <v>61</v>
      </c>
      <c r="B149" s="8" t="s">
        <v>21</v>
      </c>
      <c r="C149" s="8" t="s">
        <v>21</v>
      </c>
      <c r="D149" s="8" t="s">
        <v>21</v>
      </c>
      <c r="E149" s="8" t="s">
        <v>21</v>
      </c>
      <c r="F149" s="8" t="s">
        <v>21</v>
      </c>
      <c r="G149" s="8" t="s">
        <v>21</v>
      </c>
      <c r="H149" s="8" t="s">
        <v>21</v>
      </c>
      <c r="I149" s="28" t="s">
        <v>21</v>
      </c>
    </row>
    <row r="150" spans="1:9" ht="12.75" hidden="1">
      <c r="A150" s="2" t="s">
        <v>62</v>
      </c>
      <c r="B150" s="8" t="s">
        <v>21</v>
      </c>
      <c r="C150" s="8" t="s">
        <v>21</v>
      </c>
      <c r="D150" s="8" t="s">
        <v>21</v>
      </c>
      <c r="E150" s="8" t="s">
        <v>21</v>
      </c>
      <c r="F150" s="8" t="s">
        <v>21</v>
      </c>
      <c r="G150" s="8" t="s">
        <v>21</v>
      </c>
      <c r="H150" s="8" t="s">
        <v>21</v>
      </c>
      <c r="I150" s="28" t="s">
        <v>21</v>
      </c>
    </row>
    <row r="151" spans="1:9" ht="12.75" hidden="1">
      <c r="A151" s="18" t="s">
        <v>63</v>
      </c>
      <c r="B151" s="8" t="s">
        <v>21</v>
      </c>
      <c r="C151" s="8" t="s">
        <v>21</v>
      </c>
      <c r="D151" s="8" t="s">
        <v>21</v>
      </c>
      <c r="E151" s="8" t="s">
        <v>21</v>
      </c>
      <c r="F151" s="8" t="s">
        <v>21</v>
      </c>
      <c r="G151" s="8" t="s">
        <v>21</v>
      </c>
      <c r="H151" s="8" t="s">
        <v>21</v>
      </c>
      <c r="I151" s="28" t="s">
        <v>21</v>
      </c>
    </row>
    <row r="152" spans="1:9" ht="12.75" hidden="1">
      <c r="A152" s="11" t="s">
        <v>64</v>
      </c>
      <c r="B152" s="12" t="s">
        <v>21</v>
      </c>
      <c r="C152" s="12" t="s">
        <v>21</v>
      </c>
      <c r="D152" s="12" t="s">
        <v>21</v>
      </c>
      <c r="E152" s="12" t="s">
        <v>21</v>
      </c>
      <c r="F152" s="12" t="s">
        <v>21</v>
      </c>
      <c r="G152" s="12" t="s">
        <v>21</v>
      </c>
      <c r="H152" s="12" t="s">
        <v>21</v>
      </c>
      <c r="I152" s="29" t="s">
        <v>21</v>
      </c>
    </row>
    <row r="153" spans="2:9" ht="12.75" hidden="1">
      <c r="B153" s="8"/>
      <c r="C153" s="8"/>
      <c r="D153" s="8"/>
      <c r="E153" s="8"/>
      <c r="F153" s="8"/>
      <c r="G153" s="8"/>
      <c r="H153" s="8"/>
      <c r="I153" s="28"/>
    </row>
    <row r="154" spans="1:9" ht="12.75" hidden="1">
      <c r="A154" s="11" t="s">
        <v>65</v>
      </c>
      <c r="B154" s="12" t="s">
        <v>21</v>
      </c>
      <c r="C154" s="12" t="s">
        <v>21</v>
      </c>
      <c r="D154" s="12" t="s">
        <v>21</v>
      </c>
      <c r="E154" s="12" t="s">
        <v>21</v>
      </c>
      <c r="F154" s="12" t="s">
        <v>21</v>
      </c>
      <c r="G154" s="12" t="s">
        <v>21</v>
      </c>
      <c r="H154" s="12" t="s">
        <v>21</v>
      </c>
      <c r="I154" s="29" t="s">
        <v>21</v>
      </c>
    </row>
    <row r="155" spans="2:9" ht="12.75" hidden="1">
      <c r="B155" s="8"/>
      <c r="C155" s="8"/>
      <c r="D155" s="8"/>
      <c r="E155" s="8"/>
      <c r="F155" s="8"/>
      <c r="G155" s="8"/>
      <c r="H155" s="8"/>
      <c r="I155" s="28"/>
    </row>
    <row r="156" spans="1:9" ht="12.75" hidden="1">
      <c r="A156" s="2" t="s">
        <v>66</v>
      </c>
      <c r="B156" s="8" t="s">
        <v>21</v>
      </c>
      <c r="C156" s="8" t="s">
        <v>21</v>
      </c>
      <c r="D156" s="8" t="s">
        <v>21</v>
      </c>
      <c r="E156" s="8" t="s">
        <v>21</v>
      </c>
      <c r="F156" s="8" t="s">
        <v>21</v>
      </c>
      <c r="G156" s="8" t="s">
        <v>21</v>
      </c>
      <c r="H156" s="8" t="s">
        <v>21</v>
      </c>
      <c r="I156" s="28" t="s">
        <v>21</v>
      </c>
    </row>
    <row r="157" spans="1:9" ht="12.75" hidden="1">
      <c r="A157" s="2" t="s">
        <v>67</v>
      </c>
      <c r="B157" s="8" t="s">
        <v>21</v>
      </c>
      <c r="C157" s="8" t="s">
        <v>21</v>
      </c>
      <c r="D157" s="8" t="s">
        <v>21</v>
      </c>
      <c r="E157" s="8" t="s">
        <v>21</v>
      </c>
      <c r="F157" s="8" t="s">
        <v>21</v>
      </c>
      <c r="G157" s="8" t="s">
        <v>21</v>
      </c>
      <c r="H157" s="8" t="s">
        <v>21</v>
      </c>
      <c r="I157" s="28" t="s">
        <v>21</v>
      </c>
    </row>
    <row r="158" spans="1:9" ht="12.75" hidden="1">
      <c r="A158" s="11" t="s">
        <v>68</v>
      </c>
      <c r="B158" s="12" t="s">
        <v>21</v>
      </c>
      <c r="C158" s="12" t="s">
        <v>21</v>
      </c>
      <c r="D158" s="12" t="s">
        <v>21</v>
      </c>
      <c r="E158" s="12" t="s">
        <v>21</v>
      </c>
      <c r="F158" s="12" t="s">
        <v>21</v>
      </c>
      <c r="G158" s="12" t="s">
        <v>21</v>
      </c>
      <c r="H158" s="12" t="s">
        <v>21</v>
      </c>
      <c r="I158" s="29" t="s">
        <v>21</v>
      </c>
    </row>
    <row r="159" spans="2:9" ht="12.75" hidden="1">
      <c r="B159" s="8"/>
      <c r="C159" s="8"/>
      <c r="D159" s="8"/>
      <c r="E159" s="8"/>
      <c r="F159" s="8"/>
      <c r="G159" s="8"/>
      <c r="H159" s="8"/>
      <c r="I159" s="28"/>
    </row>
    <row r="160" spans="1:9" ht="12.75" hidden="1">
      <c r="A160" s="2" t="s">
        <v>69</v>
      </c>
      <c r="B160" s="8" t="s">
        <v>21</v>
      </c>
      <c r="C160" s="8" t="s">
        <v>21</v>
      </c>
      <c r="D160" s="8" t="s">
        <v>21</v>
      </c>
      <c r="E160" s="8" t="s">
        <v>21</v>
      </c>
      <c r="F160" s="8" t="s">
        <v>21</v>
      </c>
      <c r="G160" s="8" t="s">
        <v>21</v>
      </c>
      <c r="H160" s="8" t="s">
        <v>21</v>
      </c>
      <c r="I160" s="28" t="s">
        <v>21</v>
      </c>
    </row>
    <row r="161" spans="1:9" ht="12.75" hidden="1">
      <c r="A161" s="2" t="s">
        <v>70</v>
      </c>
      <c r="B161" s="8" t="s">
        <v>21</v>
      </c>
      <c r="C161" s="8" t="s">
        <v>21</v>
      </c>
      <c r="D161" s="8" t="s">
        <v>21</v>
      </c>
      <c r="E161" s="8" t="s">
        <v>21</v>
      </c>
      <c r="F161" s="8" t="s">
        <v>21</v>
      </c>
      <c r="G161" s="8" t="s">
        <v>21</v>
      </c>
      <c r="H161" s="8" t="s">
        <v>21</v>
      </c>
      <c r="I161" s="28" t="s">
        <v>21</v>
      </c>
    </row>
    <row r="162" spans="1:9" ht="12.75" hidden="1">
      <c r="A162" s="2" t="s">
        <v>71</v>
      </c>
      <c r="B162" s="8" t="s">
        <v>21</v>
      </c>
      <c r="C162" s="8" t="s">
        <v>21</v>
      </c>
      <c r="D162" s="8" t="s">
        <v>21</v>
      </c>
      <c r="E162" s="8" t="s">
        <v>21</v>
      </c>
      <c r="F162" s="8" t="s">
        <v>21</v>
      </c>
      <c r="G162" s="8" t="s">
        <v>21</v>
      </c>
      <c r="H162" s="8" t="s">
        <v>21</v>
      </c>
      <c r="I162" s="28" t="s">
        <v>21</v>
      </c>
    </row>
    <row r="163" spans="1:9" ht="12.75" hidden="1">
      <c r="A163" s="2" t="s">
        <v>72</v>
      </c>
      <c r="B163" s="8" t="s">
        <v>21</v>
      </c>
      <c r="C163" s="8" t="s">
        <v>21</v>
      </c>
      <c r="D163" s="8" t="s">
        <v>21</v>
      </c>
      <c r="E163" s="8" t="s">
        <v>21</v>
      </c>
      <c r="F163" s="8" t="s">
        <v>21</v>
      </c>
      <c r="G163" s="8" t="s">
        <v>21</v>
      </c>
      <c r="H163" s="8" t="s">
        <v>21</v>
      </c>
      <c r="I163" s="28" t="s">
        <v>21</v>
      </c>
    </row>
    <row r="164" spans="1:9" ht="12.75" hidden="1">
      <c r="A164" s="2" t="s">
        <v>73</v>
      </c>
      <c r="B164" s="8" t="s">
        <v>21</v>
      </c>
      <c r="C164" s="8" t="s">
        <v>21</v>
      </c>
      <c r="D164" s="8" t="s">
        <v>21</v>
      </c>
      <c r="E164" s="8" t="s">
        <v>21</v>
      </c>
      <c r="F164" s="8" t="s">
        <v>21</v>
      </c>
      <c r="G164" s="8" t="s">
        <v>21</v>
      </c>
      <c r="H164" s="8" t="s">
        <v>21</v>
      </c>
      <c r="I164" s="28" t="s">
        <v>21</v>
      </c>
    </row>
    <row r="165" spans="1:9" ht="12.75" hidden="1">
      <c r="A165" s="2" t="s">
        <v>74</v>
      </c>
      <c r="B165" s="8" t="s">
        <v>21</v>
      </c>
      <c r="C165" s="8" t="s">
        <v>21</v>
      </c>
      <c r="D165" s="8" t="s">
        <v>21</v>
      </c>
      <c r="E165" s="8" t="s">
        <v>21</v>
      </c>
      <c r="F165" s="8" t="s">
        <v>21</v>
      </c>
      <c r="G165" s="8" t="s">
        <v>21</v>
      </c>
      <c r="H165" s="8" t="s">
        <v>21</v>
      </c>
      <c r="I165" s="28" t="s">
        <v>21</v>
      </c>
    </row>
    <row r="166" spans="1:9" ht="12.75" hidden="1">
      <c r="A166" s="2" t="s">
        <v>75</v>
      </c>
      <c r="B166" s="8" t="s">
        <v>21</v>
      </c>
      <c r="C166" s="8" t="s">
        <v>21</v>
      </c>
      <c r="D166" s="8" t="s">
        <v>21</v>
      </c>
      <c r="E166" s="8" t="s">
        <v>21</v>
      </c>
      <c r="F166" s="8" t="s">
        <v>21</v>
      </c>
      <c r="G166" s="8" t="s">
        <v>21</v>
      </c>
      <c r="H166" s="8" t="s">
        <v>21</v>
      </c>
      <c r="I166" s="28" t="s">
        <v>21</v>
      </c>
    </row>
    <row r="167" spans="1:9" ht="12.75" hidden="1">
      <c r="A167" s="2" t="s">
        <v>76</v>
      </c>
      <c r="B167" s="8" t="s">
        <v>21</v>
      </c>
      <c r="C167" s="8" t="s">
        <v>21</v>
      </c>
      <c r="D167" s="8" t="s">
        <v>21</v>
      </c>
      <c r="E167" s="8" t="s">
        <v>21</v>
      </c>
      <c r="F167" s="8" t="s">
        <v>21</v>
      </c>
      <c r="G167" s="8" t="s">
        <v>21</v>
      </c>
      <c r="H167" s="8" t="s">
        <v>21</v>
      </c>
      <c r="I167" s="28" t="s">
        <v>21</v>
      </c>
    </row>
    <row r="168" spans="1:9" ht="12.75" hidden="1">
      <c r="A168" s="11" t="s">
        <v>77</v>
      </c>
      <c r="B168" s="12" t="s">
        <v>21</v>
      </c>
      <c r="C168" s="12" t="s">
        <v>21</v>
      </c>
      <c r="D168" s="12" t="s">
        <v>21</v>
      </c>
      <c r="E168" s="12" t="s">
        <v>21</v>
      </c>
      <c r="F168" s="12" t="s">
        <v>21</v>
      </c>
      <c r="G168" s="12" t="s">
        <v>21</v>
      </c>
      <c r="H168" s="12" t="s">
        <v>21</v>
      </c>
      <c r="I168" s="29" t="s">
        <v>21</v>
      </c>
    </row>
    <row r="169" spans="2:9" ht="12.75" hidden="1">
      <c r="B169" s="8"/>
      <c r="C169" s="8"/>
      <c r="D169" s="8"/>
      <c r="E169" s="8"/>
      <c r="F169" s="8"/>
      <c r="G169" s="8"/>
      <c r="H169" s="8"/>
      <c r="I169" s="28"/>
    </row>
    <row r="170" spans="1:9" ht="12.75" hidden="1">
      <c r="A170" s="2" t="s">
        <v>78</v>
      </c>
      <c r="B170" s="8" t="s">
        <v>21</v>
      </c>
      <c r="C170" s="8" t="s">
        <v>21</v>
      </c>
      <c r="D170" s="8" t="s">
        <v>21</v>
      </c>
      <c r="E170" s="8" t="s">
        <v>21</v>
      </c>
      <c r="F170" s="8" t="s">
        <v>21</v>
      </c>
      <c r="G170" s="8" t="s">
        <v>21</v>
      </c>
      <c r="H170" s="8" t="s">
        <v>21</v>
      </c>
      <c r="I170" s="28" t="s">
        <v>21</v>
      </c>
    </row>
    <row r="171" spans="1:9" ht="12.75" hidden="1">
      <c r="A171" s="2" t="s">
        <v>79</v>
      </c>
      <c r="B171" s="8" t="s">
        <v>21</v>
      </c>
      <c r="C171" s="8" t="s">
        <v>21</v>
      </c>
      <c r="D171" s="8" t="s">
        <v>21</v>
      </c>
      <c r="E171" s="8" t="s">
        <v>21</v>
      </c>
      <c r="F171" s="8" t="s">
        <v>21</v>
      </c>
      <c r="G171" s="8" t="s">
        <v>21</v>
      </c>
      <c r="H171" s="8" t="s">
        <v>21</v>
      </c>
      <c r="I171" s="28" t="s">
        <v>21</v>
      </c>
    </row>
    <row r="172" spans="1:9" ht="12.75" hidden="1">
      <c r="A172" s="11" t="s">
        <v>80</v>
      </c>
      <c r="B172" s="12" t="s">
        <v>21</v>
      </c>
      <c r="C172" s="12" t="s">
        <v>21</v>
      </c>
      <c r="D172" s="12" t="s">
        <v>21</v>
      </c>
      <c r="E172" s="12" t="s">
        <v>21</v>
      </c>
      <c r="F172" s="12" t="s">
        <v>21</v>
      </c>
      <c r="G172" s="12" t="s">
        <v>21</v>
      </c>
      <c r="H172" s="12" t="s">
        <v>21</v>
      </c>
      <c r="I172" s="29" t="s">
        <v>21</v>
      </c>
    </row>
    <row r="173" spans="2:9" ht="12.75">
      <c r="B173" s="8"/>
      <c r="C173" s="8"/>
      <c r="D173" s="8"/>
      <c r="E173" s="8"/>
      <c r="F173" s="8"/>
      <c r="G173" s="8"/>
      <c r="H173" s="8"/>
      <c r="I173" s="28"/>
    </row>
    <row r="174" spans="1:11" ht="13.5" thickBot="1">
      <c r="A174" s="19" t="s">
        <v>81</v>
      </c>
      <c r="B174" s="20" t="s">
        <v>21</v>
      </c>
      <c r="C174" s="20" t="s">
        <v>21</v>
      </c>
      <c r="D174" s="21">
        <f>SUM(D101,D103,D105,D110,D112,D114,D119,D125,D127,D138,D140,D147,D152,D154,D158,D168,D172)</f>
        <v>297</v>
      </c>
      <c r="E174" s="20" t="s">
        <v>21</v>
      </c>
      <c r="F174" s="21">
        <f>SUM(F101,F103,F105,F110,F112,F114,F119,F125,F127,F138,F140,F147,F152,F154,F158,F168,F172)</f>
        <v>75000</v>
      </c>
      <c r="G174" s="21">
        <f>SUM(G101,G103,G105,G110,G112,G114,G119,G125,G127,G138,G140,G147,G152,G154,G158,G168,G172)</f>
        <v>75297</v>
      </c>
      <c r="H174" s="21">
        <f>SUM(H101,H103,H105,H110,H112,H114,H119,H125,H127,H138,H140,H147,H152,H154,H158,H168,H172)</f>
        <v>3620352.6739028525</v>
      </c>
      <c r="I174" s="102">
        <f>H174/$G174</f>
        <v>48.080968350702584</v>
      </c>
      <c r="J174" s="103"/>
      <c r="K174" s="103"/>
    </row>
    <row r="180" spans="1:11" ht="15">
      <c r="A180" s="91" t="s">
        <v>114</v>
      </c>
      <c r="B180" s="91"/>
      <c r="C180" s="91"/>
      <c r="D180" s="91"/>
      <c r="E180" s="91"/>
      <c r="F180" s="91"/>
      <c r="G180" s="91"/>
      <c r="H180" s="91"/>
      <c r="I180" s="91"/>
      <c r="J180" s="91"/>
      <c r="K180" s="91"/>
    </row>
    <row r="181" ht="13.5" thickBot="1"/>
    <row r="182" spans="1:11" ht="12.75">
      <c r="A182" s="60" t="s">
        <v>1</v>
      </c>
      <c r="B182" s="82" t="s">
        <v>82</v>
      </c>
      <c r="C182" s="83"/>
      <c r="D182" s="83"/>
      <c r="E182" s="83"/>
      <c r="F182" s="83"/>
      <c r="G182" s="84"/>
      <c r="H182" s="92" t="s">
        <v>3</v>
      </c>
      <c r="I182" s="85" t="s">
        <v>83</v>
      </c>
      <c r="J182" s="89"/>
      <c r="K182" s="89"/>
    </row>
    <row r="183" spans="1:11" ht="12.75">
      <c r="A183" s="68" t="s">
        <v>4</v>
      </c>
      <c r="B183" s="3" t="s">
        <v>5</v>
      </c>
      <c r="C183" s="3" t="s">
        <v>5</v>
      </c>
      <c r="D183" s="3" t="s">
        <v>6</v>
      </c>
      <c r="E183" s="3" t="s">
        <v>7</v>
      </c>
      <c r="F183" s="3" t="s">
        <v>8</v>
      </c>
      <c r="G183" s="3" t="s">
        <v>84</v>
      </c>
      <c r="H183" s="93"/>
      <c r="I183" s="94" t="s">
        <v>11</v>
      </c>
      <c r="J183" s="95"/>
      <c r="K183" s="95"/>
    </row>
    <row r="184" spans="1:11" ht="13.5" thickBot="1">
      <c r="A184" s="4"/>
      <c r="B184" s="5" t="s">
        <v>12</v>
      </c>
      <c r="C184" s="5" t="s">
        <v>14</v>
      </c>
      <c r="D184" s="5" t="s">
        <v>14</v>
      </c>
      <c r="E184" s="5" t="s">
        <v>86</v>
      </c>
      <c r="F184" s="5" t="s">
        <v>16</v>
      </c>
      <c r="G184" s="5" t="s">
        <v>17</v>
      </c>
      <c r="H184" s="5" t="s">
        <v>10</v>
      </c>
      <c r="I184" s="96"/>
      <c r="J184" s="97"/>
      <c r="K184" s="97"/>
    </row>
    <row r="185" spans="1:9" ht="12.75" hidden="1">
      <c r="A185" s="2" t="s">
        <v>20</v>
      </c>
      <c r="B185" s="8" t="s">
        <v>21</v>
      </c>
      <c r="C185" s="8" t="s">
        <v>21</v>
      </c>
      <c r="D185" s="8" t="s">
        <v>21</v>
      </c>
      <c r="E185" s="8" t="s">
        <v>21</v>
      </c>
      <c r="F185" s="8" t="s">
        <v>21</v>
      </c>
      <c r="G185" s="8" t="s">
        <v>21</v>
      </c>
      <c r="H185" s="8" t="s">
        <v>21</v>
      </c>
      <c r="I185" s="28" t="s">
        <v>21</v>
      </c>
    </row>
    <row r="186" spans="1:9" ht="12.75" hidden="1">
      <c r="A186" s="2" t="s">
        <v>22</v>
      </c>
      <c r="B186" s="8" t="s">
        <v>21</v>
      </c>
      <c r="C186" s="8" t="s">
        <v>21</v>
      </c>
      <c r="D186" s="8" t="s">
        <v>21</v>
      </c>
      <c r="E186" s="8" t="s">
        <v>21</v>
      </c>
      <c r="F186" s="8" t="s">
        <v>21</v>
      </c>
      <c r="G186" s="8" t="s">
        <v>21</v>
      </c>
      <c r="H186" s="8" t="s">
        <v>21</v>
      </c>
      <c r="I186" s="28" t="s">
        <v>21</v>
      </c>
    </row>
    <row r="187" spans="1:9" ht="12.75" hidden="1">
      <c r="A187" s="2" t="s">
        <v>23</v>
      </c>
      <c r="B187" s="8" t="s">
        <v>21</v>
      </c>
      <c r="C187" s="8" t="s">
        <v>21</v>
      </c>
      <c r="D187" s="8" t="s">
        <v>21</v>
      </c>
      <c r="E187" s="8" t="s">
        <v>21</v>
      </c>
      <c r="F187" s="8" t="s">
        <v>21</v>
      </c>
      <c r="G187" s="8" t="s">
        <v>21</v>
      </c>
      <c r="H187" s="8" t="s">
        <v>21</v>
      </c>
      <c r="I187" s="28" t="s">
        <v>21</v>
      </c>
    </row>
    <row r="188" spans="1:9" ht="12.75" hidden="1">
      <c r="A188" s="2" t="s">
        <v>24</v>
      </c>
      <c r="B188" s="8" t="s">
        <v>21</v>
      </c>
      <c r="C188" s="8" t="s">
        <v>21</v>
      </c>
      <c r="D188" s="8" t="s">
        <v>21</v>
      </c>
      <c r="E188" s="8" t="s">
        <v>21</v>
      </c>
      <c r="F188" s="8" t="s">
        <v>21</v>
      </c>
      <c r="G188" s="8" t="s">
        <v>21</v>
      </c>
      <c r="H188" s="8" t="s">
        <v>21</v>
      </c>
      <c r="I188" s="28" t="s">
        <v>21</v>
      </c>
    </row>
    <row r="189" spans="1:9" ht="12.75" hidden="1">
      <c r="A189" s="11" t="s">
        <v>25</v>
      </c>
      <c r="B189" s="12" t="s">
        <v>21</v>
      </c>
      <c r="C189" s="12" t="s">
        <v>21</v>
      </c>
      <c r="D189" s="12" t="s">
        <v>21</v>
      </c>
      <c r="E189" s="12" t="s">
        <v>21</v>
      </c>
      <c r="F189" s="12" t="s">
        <v>21</v>
      </c>
      <c r="G189" s="12" t="s">
        <v>21</v>
      </c>
      <c r="H189" s="12" t="s">
        <v>21</v>
      </c>
      <c r="I189" s="29" t="s">
        <v>21</v>
      </c>
    </row>
    <row r="190" spans="2:9" ht="12.75" hidden="1">
      <c r="B190" s="8"/>
      <c r="C190" s="8"/>
      <c r="D190" s="8"/>
      <c r="E190" s="8"/>
      <c r="F190" s="8"/>
      <c r="G190" s="8"/>
      <c r="H190" s="8"/>
      <c r="I190" s="28"/>
    </row>
    <row r="191" spans="1:9" ht="12.75" hidden="1">
      <c r="A191" s="11" t="s">
        <v>26</v>
      </c>
      <c r="B191" s="12" t="s">
        <v>21</v>
      </c>
      <c r="C191" s="12" t="s">
        <v>21</v>
      </c>
      <c r="D191" s="12" t="s">
        <v>21</v>
      </c>
      <c r="E191" s="12" t="s">
        <v>21</v>
      </c>
      <c r="F191" s="12" t="s">
        <v>21</v>
      </c>
      <c r="G191" s="12" t="s">
        <v>21</v>
      </c>
      <c r="H191" s="12" t="s">
        <v>21</v>
      </c>
      <c r="I191" s="29" t="s">
        <v>21</v>
      </c>
    </row>
    <row r="192" spans="2:9" ht="12.75" hidden="1">
      <c r="B192" s="8"/>
      <c r="C192" s="8"/>
      <c r="D192" s="8"/>
      <c r="E192" s="8"/>
      <c r="F192" s="8"/>
      <c r="G192" s="8"/>
      <c r="H192" s="8"/>
      <c r="I192" s="28"/>
    </row>
    <row r="193" spans="1:9" ht="12.75" hidden="1">
      <c r="A193" s="11" t="s">
        <v>27</v>
      </c>
      <c r="B193" s="12" t="s">
        <v>21</v>
      </c>
      <c r="C193" s="12" t="s">
        <v>21</v>
      </c>
      <c r="D193" s="12" t="s">
        <v>21</v>
      </c>
      <c r="E193" s="12" t="s">
        <v>21</v>
      </c>
      <c r="F193" s="12" t="s">
        <v>21</v>
      </c>
      <c r="G193" s="12" t="s">
        <v>21</v>
      </c>
      <c r="H193" s="12" t="s">
        <v>21</v>
      </c>
      <c r="I193" s="29" t="s">
        <v>21</v>
      </c>
    </row>
    <row r="194" spans="2:9" ht="12.75" hidden="1">
      <c r="B194" s="8"/>
      <c r="C194" s="8"/>
      <c r="D194" s="8"/>
      <c r="E194" s="8"/>
      <c r="F194" s="8"/>
      <c r="G194" s="8"/>
      <c r="H194" s="8"/>
      <c r="I194" s="28"/>
    </row>
    <row r="195" spans="1:9" ht="12.75" hidden="1">
      <c r="A195" s="2" t="s">
        <v>28</v>
      </c>
      <c r="B195" s="8" t="s">
        <v>21</v>
      </c>
      <c r="C195" s="8" t="s">
        <v>21</v>
      </c>
      <c r="D195" s="8" t="s">
        <v>21</v>
      </c>
      <c r="E195" s="8" t="s">
        <v>21</v>
      </c>
      <c r="F195" s="8" t="s">
        <v>21</v>
      </c>
      <c r="G195" s="8" t="s">
        <v>21</v>
      </c>
      <c r="H195" s="8" t="s">
        <v>21</v>
      </c>
      <c r="I195" s="28" t="s">
        <v>21</v>
      </c>
    </row>
    <row r="196" spans="1:9" ht="12.75" hidden="1">
      <c r="A196" s="2" t="s">
        <v>29</v>
      </c>
      <c r="B196" s="8" t="s">
        <v>21</v>
      </c>
      <c r="C196" s="8" t="s">
        <v>21</v>
      </c>
      <c r="D196" s="8" t="s">
        <v>21</v>
      </c>
      <c r="E196" s="8" t="s">
        <v>21</v>
      </c>
      <c r="F196" s="8" t="s">
        <v>21</v>
      </c>
      <c r="G196" s="8" t="s">
        <v>21</v>
      </c>
      <c r="H196" s="8" t="s">
        <v>21</v>
      </c>
      <c r="I196" s="28" t="s">
        <v>21</v>
      </c>
    </row>
    <row r="197" spans="1:9" ht="12.75" hidden="1">
      <c r="A197" s="2" t="s">
        <v>30</v>
      </c>
      <c r="B197" s="8" t="s">
        <v>21</v>
      </c>
      <c r="C197" s="8" t="s">
        <v>21</v>
      </c>
      <c r="D197" s="8" t="s">
        <v>21</v>
      </c>
      <c r="E197" s="8" t="s">
        <v>21</v>
      </c>
      <c r="F197" s="8" t="s">
        <v>21</v>
      </c>
      <c r="G197" s="8" t="s">
        <v>21</v>
      </c>
      <c r="H197" s="8" t="s">
        <v>21</v>
      </c>
      <c r="I197" s="28" t="s">
        <v>21</v>
      </c>
    </row>
    <row r="198" spans="1:9" ht="12.75" hidden="1">
      <c r="A198" s="11" t="s">
        <v>31</v>
      </c>
      <c r="B198" s="12" t="s">
        <v>21</v>
      </c>
      <c r="C198" s="12" t="s">
        <v>21</v>
      </c>
      <c r="D198" s="12" t="s">
        <v>21</v>
      </c>
      <c r="E198" s="12" t="s">
        <v>21</v>
      </c>
      <c r="F198" s="12" t="s">
        <v>21</v>
      </c>
      <c r="G198" s="12" t="s">
        <v>21</v>
      </c>
      <c r="H198" s="12" t="s">
        <v>21</v>
      </c>
      <c r="I198" s="29" t="s">
        <v>21</v>
      </c>
    </row>
    <row r="199" spans="2:9" ht="12.75" hidden="1">
      <c r="B199" s="8"/>
      <c r="C199" s="8"/>
      <c r="D199" s="8"/>
      <c r="E199" s="8"/>
      <c r="F199" s="8"/>
      <c r="G199" s="8"/>
      <c r="H199" s="8"/>
      <c r="I199" s="28"/>
    </row>
    <row r="200" spans="1:9" ht="12.75" hidden="1">
      <c r="A200" s="11" t="s">
        <v>32</v>
      </c>
      <c r="B200" s="12" t="s">
        <v>21</v>
      </c>
      <c r="C200" s="12" t="s">
        <v>21</v>
      </c>
      <c r="D200" s="12" t="s">
        <v>21</v>
      </c>
      <c r="E200" s="12" t="s">
        <v>21</v>
      </c>
      <c r="F200" s="12" t="s">
        <v>21</v>
      </c>
      <c r="G200" s="12" t="s">
        <v>21</v>
      </c>
      <c r="H200" s="12" t="s">
        <v>21</v>
      </c>
      <c r="I200" s="29" t="s">
        <v>21</v>
      </c>
    </row>
    <row r="201" spans="2:9" ht="12.75" hidden="1">
      <c r="B201" s="8"/>
      <c r="C201" s="8"/>
      <c r="D201" s="8"/>
      <c r="E201" s="8"/>
      <c r="F201" s="8"/>
      <c r="G201" s="8"/>
      <c r="H201" s="8"/>
      <c r="I201" s="28"/>
    </row>
    <row r="202" spans="1:9" ht="12.75" hidden="1">
      <c r="A202" s="11" t="s">
        <v>33</v>
      </c>
      <c r="B202" s="12" t="s">
        <v>21</v>
      </c>
      <c r="C202" s="12" t="s">
        <v>21</v>
      </c>
      <c r="D202" s="12" t="s">
        <v>21</v>
      </c>
      <c r="E202" s="12" t="s">
        <v>21</v>
      </c>
      <c r="F202" s="12" t="s">
        <v>21</v>
      </c>
      <c r="G202" s="12" t="s">
        <v>21</v>
      </c>
      <c r="H202" s="12" t="s">
        <v>21</v>
      </c>
      <c r="I202" s="29" t="s">
        <v>21</v>
      </c>
    </row>
    <row r="203" spans="2:9" ht="12.75" hidden="1">
      <c r="B203" s="8"/>
      <c r="C203" s="8"/>
      <c r="D203" s="8"/>
      <c r="E203" s="8"/>
      <c r="F203" s="8"/>
      <c r="G203" s="8"/>
      <c r="H203" s="8"/>
      <c r="I203" s="28"/>
    </row>
    <row r="204" spans="1:9" ht="12.75" hidden="1">
      <c r="A204" s="2" t="s">
        <v>34</v>
      </c>
      <c r="B204" s="8" t="s">
        <v>21</v>
      </c>
      <c r="C204" s="8" t="s">
        <v>21</v>
      </c>
      <c r="D204" s="8" t="s">
        <v>21</v>
      </c>
      <c r="E204" s="8" t="s">
        <v>21</v>
      </c>
      <c r="F204" s="8" t="s">
        <v>21</v>
      </c>
      <c r="G204" s="8" t="s">
        <v>21</v>
      </c>
      <c r="H204" s="8" t="s">
        <v>21</v>
      </c>
      <c r="I204" s="28" t="s">
        <v>21</v>
      </c>
    </row>
    <row r="205" spans="1:9" ht="12.75" hidden="1">
      <c r="A205" s="2" t="s">
        <v>35</v>
      </c>
      <c r="B205" s="8" t="s">
        <v>21</v>
      </c>
      <c r="C205" s="8" t="s">
        <v>21</v>
      </c>
      <c r="D205" s="8" t="s">
        <v>21</v>
      </c>
      <c r="E205" s="8" t="s">
        <v>21</v>
      </c>
      <c r="F205" s="8" t="s">
        <v>21</v>
      </c>
      <c r="G205" s="8" t="s">
        <v>21</v>
      </c>
      <c r="H205" s="8" t="s">
        <v>21</v>
      </c>
      <c r="I205" s="28" t="s">
        <v>21</v>
      </c>
    </row>
    <row r="206" spans="1:9" ht="12.75" hidden="1">
      <c r="A206" s="2" t="s">
        <v>36</v>
      </c>
      <c r="B206" s="8" t="s">
        <v>21</v>
      </c>
      <c r="C206" s="8" t="s">
        <v>21</v>
      </c>
      <c r="D206" s="8" t="s">
        <v>21</v>
      </c>
      <c r="E206" s="8" t="s">
        <v>21</v>
      </c>
      <c r="F206" s="8" t="s">
        <v>21</v>
      </c>
      <c r="G206" s="8" t="s">
        <v>21</v>
      </c>
      <c r="H206" s="8" t="s">
        <v>21</v>
      </c>
      <c r="I206" s="28" t="s">
        <v>21</v>
      </c>
    </row>
    <row r="207" spans="1:9" ht="12.75" hidden="1">
      <c r="A207" s="11" t="s">
        <v>37</v>
      </c>
      <c r="B207" s="12" t="s">
        <v>21</v>
      </c>
      <c r="C207" s="12" t="s">
        <v>21</v>
      </c>
      <c r="D207" s="12" t="s">
        <v>21</v>
      </c>
      <c r="E207" s="12" t="s">
        <v>21</v>
      </c>
      <c r="F207" s="12" t="s">
        <v>21</v>
      </c>
      <c r="G207" s="12" t="s">
        <v>21</v>
      </c>
      <c r="H207" s="12" t="s">
        <v>21</v>
      </c>
      <c r="I207" s="29" t="s">
        <v>21</v>
      </c>
    </row>
    <row r="208" spans="2:9" ht="12.75" hidden="1">
      <c r="B208" s="8"/>
      <c r="C208" s="8"/>
      <c r="D208" s="8"/>
      <c r="E208" s="8"/>
      <c r="F208" s="8"/>
      <c r="G208" s="8"/>
      <c r="H208" s="8"/>
      <c r="I208" s="28"/>
    </row>
    <row r="209" spans="1:9" ht="12.75" hidden="1">
      <c r="A209" s="2" t="s">
        <v>38</v>
      </c>
      <c r="B209" s="8" t="s">
        <v>21</v>
      </c>
      <c r="C209" s="8" t="s">
        <v>21</v>
      </c>
      <c r="D209" s="8" t="s">
        <v>21</v>
      </c>
      <c r="E209" s="8" t="s">
        <v>21</v>
      </c>
      <c r="F209" s="8" t="s">
        <v>21</v>
      </c>
      <c r="G209" s="8" t="s">
        <v>21</v>
      </c>
      <c r="H209" s="8" t="s">
        <v>21</v>
      </c>
      <c r="I209" s="28" t="s">
        <v>21</v>
      </c>
    </row>
    <row r="210" spans="1:9" ht="12.75" hidden="1">
      <c r="A210" s="2" t="s">
        <v>39</v>
      </c>
      <c r="B210" s="8" t="s">
        <v>21</v>
      </c>
      <c r="C210" s="8" t="s">
        <v>21</v>
      </c>
      <c r="D210" s="8" t="s">
        <v>21</v>
      </c>
      <c r="E210" s="8" t="s">
        <v>21</v>
      </c>
      <c r="F210" s="8" t="s">
        <v>21</v>
      </c>
      <c r="G210" s="8" t="s">
        <v>21</v>
      </c>
      <c r="H210" s="8" t="s">
        <v>21</v>
      </c>
      <c r="I210" s="28" t="s">
        <v>21</v>
      </c>
    </row>
    <row r="211" spans="1:9" ht="12.75" hidden="1">
      <c r="A211" s="2" t="s">
        <v>40</v>
      </c>
      <c r="B211" s="8" t="s">
        <v>21</v>
      </c>
      <c r="C211" s="8" t="s">
        <v>21</v>
      </c>
      <c r="D211" s="8" t="s">
        <v>21</v>
      </c>
      <c r="E211" s="8" t="s">
        <v>21</v>
      </c>
      <c r="F211" s="8" t="s">
        <v>21</v>
      </c>
      <c r="G211" s="8" t="s">
        <v>21</v>
      </c>
      <c r="H211" s="8" t="s">
        <v>21</v>
      </c>
      <c r="I211" s="28" t="s">
        <v>21</v>
      </c>
    </row>
    <row r="212" spans="1:9" ht="12.75" hidden="1">
      <c r="A212" s="2" t="s">
        <v>41</v>
      </c>
      <c r="B212" s="8" t="s">
        <v>21</v>
      </c>
      <c r="C212" s="8" t="s">
        <v>21</v>
      </c>
      <c r="D212" s="8" t="s">
        <v>21</v>
      </c>
      <c r="E212" s="8" t="s">
        <v>21</v>
      </c>
      <c r="F212" s="8" t="s">
        <v>21</v>
      </c>
      <c r="G212" s="8" t="s">
        <v>21</v>
      </c>
      <c r="H212" s="8" t="s">
        <v>21</v>
      </c>
      <c r="I212" s="28" t="s">
        <v>21</v>
      </c>
    </row>
    <row r="213" spans="1:9" ht="12.75" hidden="1">
      <c r="A213" s="11" t="s">
        <v>42</v>
      </c>
      <c r="B213" s="12" t="s">
        <v>21</v>
      </c>
      <c r="C213" s="12" t="s">
        <v>21</v>
      </c>
      <c r="D213" s="12" t="s">
        <v>21</v>
      </c>
      <c r="E213" s="12" t="s">
        <v>21</v>
      </c>
      <c r="F213" s="12" t="s">
        <v>21</v>
      </c>
      <c r="G213" s="12" t="s">
        <v>21</v>
      </c>
      <c r="H213" s="12" t="s">
        <v>21</v>
      </c>
      <c r="I213" s="29" t="s">
        <v>21</v>
      </c>
    </row>
    <row r="214" spans="2:9" ht="12.75" hidden="1">
      <c r="B214" s="8"/>
      <c r="C214" s="8"/>
      <c r="D214" s="8"/>
      <c r="E214" s="8"/>
      <c r="F214" s="8"/>
      <c r="G214" s="8"/>
      <c r="H214" s="8"/>
      <c r="I214" s="28"/>
    </row>
    <row r="215" spans="1:9" ht="12.75" hidden="1">
      <c r="A215" s="11" t="s">
        <v>43</v>
      </c>
      <c r="B215" s="12" t="s">
        <v>21</v>
      </c>
      <c r="C215" s="12" t="s">
        <v>21</v>
      </c>
      <c r="D215" s="12" t="s">
        <v>21</v>
      </c>
      <c r="E215" s="12" t="s">
        <v>21</v>
      </c>
      <c r="F215" s="12" t="s">
        <v>21</v>
      </c>
      <c r="G215" s="12" t="s">
        <v>21</v>
      </c>
      <c r="H215" s="12" t="s">
        <v>21</v>
      </c>
      <c r="I215" s="29" t="s">
        <v>21</v>
      </c>
    </row>
    <row r="216" spans="2:9" ht="12.75" hidden="1">
      <c r="B216" s="8"/>
      <c r="C216" s="8"/>
      <c r="D216" s="8"/>
      <c r="E216" s="8"/>
      <c r="F216" s="8"/>
      <c r="G216" s="8"/>
      <c r="H216" s="8"/>
      <c r="I216" s="28"/>
    </row>
    <row r="217" spans="1:9" ht="12.75" hidden="1">
      <c r="A217" s="2" t="s">
        <v>44</v>
      </c>
      <c r="B217" s="8" t="s">
        <v>21</v>
      </c>
      <c r="C217" s="8" t="s">
        <v>21</v>
      </c>
      <c r="D217" s="8" t="s">
        <v>21</v>
      </c>
      <c r="E217" s="8" t="s">
        <v>21</v>
      </c>
      <c r="F217" s="8" t="s">
        <v>21</v>
      </c>
      <c r="G217" s="8" t="s">
        <v>21</v>
      </c>
      <c r="H217" s="8" t="s">
        <v>21</v>
      </c>
      <c r="I217" s="28" t="s">
        <v>21</v>
      </c>
    </row>
    <row r="218" spans="1:9" ht="12.75" hidden="1">
      <c r="A218" s="2" t="s">
        <v>45</v>
      </c>
      <c r="B218" s="8" t="s">
        <v>21</v>
      </c>
      <c r="C218" s="8" t="s">
        <v>21</v>
      </c>
      <c r="D218" s="8" t="s">
        <v>21</v>
      </c>
      <c r="E218" s="8" t="s">
        <v>21</v>
      </c>
      <c r="F218" s="8" t="s">
        <v>21</v>
      </c>
      <c r="G218" s="8" t="s">
        <v>21</v>
      </c>
      <c r="H218" s="8" t="s">
        <v>21</v>
      </c>
      <c r="I218" s="28" t="s">
        <v>21</v>
      </c>
    </row>
    <row r="219" spans="1:9" ht="12.75" hidden="1">
      <c r="A219" s="2" t="s">
        <v>46</v>
      </c>
      <c r="B219" s="8" t="s">
        <v>21</v>
      </c>
      <c r="C219" s="8" t="s">
        <v>21</v>
      </c>
      <c r="D219" s="8" t="s">
        <v>21</v>
      </c>
      <c r="E219" s="8" t="s">
        <v>21</v>
      </c>
      <c r="F219" s="8" t="s">
        <v>21</v>
      </c>
      <c r="G219" s="8" t="s">
        <v>21</v>
      </c>
      <c r="H219" s="8" t="s">
        <v>21</v>
      </c>
      <c r="I219" s="28" t="s">
        <v>21</v>
      </c>
    </row>
    <row r="220" spans="1:9" ht="12.75" hidden="1">
      <c r="A220" s="2" t="s">
        <v>47</v>
      </c>
      <c r="B220" s="8" t="s">
        <v>21</v>
      </c>
      <c r="C220" s="8" t="s">
        <v>21</v>
      </c>
      <c r="D220" s="8" t="s">
        <v>21</v>
      </c>
      <c r="E220" s="8" t="s">
        <v>21</v>
      </c>
      <c r="F220" s="8" t="s">
        <v>21</v>
      </c>
      <c r="G220" s="8" t="s">
        <v>21</v>
      </c>
      <c r="H220" s="8" t="s">
        <v>21</v>
      </c>
      <c r="I220" s="28" t="s">
        <v>21</v>
      </c>
    </row>
    <row r="221" spans="1:11" ht="12.75">
      <c r="A221" s="2" t="s">
        <v>48</v>
      </c>
      <c r="B221" s="8" t="s">
        <v>21</v>
      </c>
      <c r="C221" s="8" t="s">
        <v>21</v>
      </c>
      <c r="D221" s="14">
        <v>4.7</v>
      </c>
      <c r="E221" s="8" t="s">
        <v>21</v>
      </c>
      <c r="F221" s="8" t="s">
        <v>21</v>
      </c>
      <c r="G221" s="14">
        <v>4.7</v>
      </c>
      <c r="H221" s="14">
        <v>4237.135335905665</v>
      </c>
      <c r="I221" s="98">
        <v>901.5181565756734</v>
      </c>
      <c r="J221" s="99"/>
      <c r="K221" s="99"/>
    </row>
    <row r="222" spans="1:9" ht="12.75" hidden="1">
      <c r="A222" s="2" t="s">
        <v>49</v>
      </c>
      <c r="B222" s="8" t="s">
        <v>21</v>
      </c>
      <c r="C222" s="8" t="s">
        <v>21</v>
      </c>
      <c r="D222" s="8" t="s">
        <v>21</v>
      </c>
      <c r="E222" s="8" t="s">
        <v>21</v>
      </c>
      <c r="F222" s="8" t="s">
        <v>21</v>
      </c>
      <c r="G222" s="8" t="s">
        <v>21</v>
      </c>
      <c r="H222" s="8" t="s">
        <v>21</v>
      </c>
      <c r="I222" s="28" t="s">
        <v>21</v>
      </c>
    </row>
    <row r="223" spans="1:9" ht="12.75" hidden="1">
      <c r="A223" s="2" t="s">
        <v>50</v>
      </c>
      <c r="B223" s="8" t="s">
        <v>21</v>
      </c>
      <c r="C223" s="8" t="s">
        <v>21</v>
      </c>
      <c r="D223" s="8" t="s">
        <v>21</v>
      </c>
      <c r="E223" s="8" t="s">
        <v>21</v>
      </c>
      <c r="F223" s="8" t="s">
        <v>21</v>
      </c>
      <c r="G223" s="8" t="s">
        <v>21</v>
      </c>
      <c r="H223" s="8" t="s">
        <v>21</v>
      </c>
      <c r="I223" s="28" t="s">
        <v>21</v>
      </c>
    </row>
    <row r="224" spans="1:9" ht="12.75" hidden="1">
      <c r="A224" s="2" t="s">
        <v>51</v>
      </c>
      <c r="B224" s="8" t="s">
        <v>21</v>
      </c>
      <c r="C224" s="8" t="s">
        <v>21</v>
      </c>
      <c r="D224" s="8" t="s">
        <v>21</v>
      </c>
      <c r="E224" s="8" t="s">
        <v>21</v>
      </c>
      <c r="F224" s="8" t="s">
        <v>21</v>
      </c>
      <c r="G224" s="8" t="s">
        <v>21</v>
      </c>
      <c r="H224" s="8" t="s">
        <v>21</v>
      </c>
      <c r="I224" s="28" t="s">
        <v>21</v>
      </c>
    </row>
    <row r="225" spans="1:11" ht="12.75">
      <c r="A225" s="2" t="s">
        <v>52</v>
      </c>
      <c r="B225" s="8" t="s">
        <v>21</v>
      </c>
      <c r="C225" s="8" t="s">
        <v>21</v>
      </c>
      <c r="D225" s="14">
        <v>83</v>
      </c>
      <c r="E225" s="8" t="s">
        <v>21</v>
      </c>
      <c r="F225" s="8" t="s">
        <v>21</v>
      </c>
      <c r="G225" s="14">
        <v>83</v>
      </c>
      <c r="H225" s="14">
        <v>65580</v>
      </c>
      <c r="I225" s="98">
        <v>790.33</v>
      </c>
      <c r="J225" s="99"/>
      <c r="K225" s="99"/>
    </row>
    <row r="226" spans="1:11" ht="12.75">
      <c r="A226" s="11" t="s">
        <v>53</v>
      </c>
      <c r="B226" s="12" t="s">
        <v>21</v>
      </c>
      <c r="C226" s="12" t="s">
        <v>21</v>
      </c>
      <c r="D226" s="16">
        <f>SUM(D217:D225)</f>
        <v>87.7</v>
      </c>
      <c r="E226" s="12" t="s">
        <v>21</v>
      </c>
      <c r="F226" s="12" t="s">
        <v>21</v>
      </c>
      <c r="G226" s="16">
        <f>SUM(G217:G225)</f>
        <v>87.7</v>
      </c>
      <c r="H226" s="16">
        <f>SUM(H217:H225)</f>
        <v>69817.13533590567</v>
      </c>
      <c r="I226" s="100">
        <f>AVERAGE(I217:I225)</f>
        <v>845.9240782878367</v>
      </c>
      <c r="J226" s="101"/>
      <c r="K226" s="101"/>
    </row>
    <row r="227" spans="2:9" ht="12.75" hidden="1">
      <c r="B227" s="8"/>
      <c r="C227" s="8"/>
      <c r="D227" s="8"/>
      <c r="E227" s="8"/>
      <c r="F227" s="8"/>
      <c r="G227" s="8"/>
      <c r="H227" s="8"/>
      <c r="I227" s="28"/>
    </row>
    <row r="228" spans="1:9" ht="12.75" hidden="1">
      <c r="A228" s="11" t="s">
        <v>54</v>
      </c>
      <c r="B228" s="12" t="s">
        <v>21</v>
      </c>
      <c r="C228" s="12" t="s">
        <v>21</v>
      </c>
      <c r="D228" s="12" t="s">
        <v>21</v>
      </c>
      <c r="E228" s="12" t="s">
        <v>21</v>
      </c>
      <c r="F228" s="12" t="s">
        <v>21</v>
      </c>
      <c r="G228" s="12" t="s">
        <v>21</v>
      </c>
      <c r="H228" s="12" t="s">
        <v>21</v>
      </c>
      <c r="I228" s="29" t="s">
        <v>21</v>
      </c>
    </row>
    <row r="229" spans="2:9" ht="12.75" hidden="1">
      <c r="B229" s="8"/>
      <c r="C229" s="8"/>
      <c r="D229" s="8"/>
      <c r="E229" s="8"/>
      <c r="F229" s="8"/>
      <c r="G229" s="8"/>
      <c r="H229" s="8"/>
      <c r="I229" s="28"/>
    </row>
    <row r="230" spans="1:9" ht="12.75" hidden="1">
      <c r="A230" s="2" t="s">
        <v>55</v>
      </c>
      <c r="B230" s="8" t="s">
        <v>21</v>
      </c>
      <c r="C230" s="8" t="s">
        <v>21</v>
      </c>
      <c r="D230" s="8" t="s">
        <v>21</v>
      </c>
      <c r="E230" s="8" t="s">
        <v>21</v>
      </c>
      <c r="F230" s="8" t="s">
        <v>21</v>
      </c>
      <c r="G230" s="8" t="s">
        <v>21</v>
      </c>
      <c r="H230" s="8" t="s">
        <v>21</v>
      </c>
      <c r="I230" s="28" t="s">
        <v>21</v>
      </c>
    </row>
    <row r="231" spans="1:9" ht="12.75" hidden="1">
      <c r="A231" s="2" t="s">
        <v>56</v>
      </c>
      <c r="B231" s="8" t="s">
        <v>21</v>
      </c>
      <c r="C231" s="8" t="s">
        <v>21</v>
      </c>
      <c r="D231" s="8" t="s">
        <v>21</v>
      </c>
      <c r="E231" s="8" t="s">
        <v>21</v>
      </c>
      <c r="F231" s="8" t="s">
        <v>21</v>
      </c>
      <c r="G231" s="8" t="s">
        <v>21</v>
      </c>
      <c r="H231" s="8" t="s">
        <v>21</v>
      </c>
      <c r="I231" s="28" t="s">
        <v>21</v>
      </c>
    </row>
    <row r="232" spans="1:9" ht="12.75" hidden="1">
      <c r="A232" s="2" t="s">
        <v>57</v>
      </c>
      <c r="B232" s="8" t="s">
        <v>21</v>
      </c>
      <c r="C232" s="8" t="s">
        <v>21</v>
      </c>
      <c r="D232" s="8" t="s">
        <v>21</v>
      </c>
      <c r="E232" s="8" t="s">
        <v>21</v>
      </c>
      <c r="F232" s="8" t="s">
        <v>21</v>
      </c>
      <c r="G232" s="8" t="s">
        <v>21</v>
      </c>
      <c r="H232" s="8" t="s">
        <v>21</v>
      </c>
      <c r="I232" s="28" t="s">
        <v>21</v>
      </c>
    </row>
    <row r="233" spans="1:9" ht="12.75" hidden="1">
      <c r="A233" s="2" t="s">
        <v>58</v>
      </c>
      <c r="B233" s="8" t="s">
        <v>21</v>
      </c>
      <c r="C233" s="8" t="s">
        <v>21</v>
      </c>
      <c r="D233" s="8" t="s">
        <v>21</v>
      </c>
      <c r="E233" s="8" t="s">
        <v>21</v>
      </c>
      <c r="F233" s="8" t="s">
        <v>21</v>
      </c>
      <c r="G233" s="8" t="s">
        <v>21</v>
      </c>
      <c r="H233" s="8" t="s">
        <v>21</v>
      </c>
      <c r="I233" s="28" t="s">
        <v>21</v>
      </c>
    </row>
    <row r="234" spans="1:9" ht="12.75" hidden="1">
      <c r="A234" s="2" t="s">
        <v>59</v>
      </c>
      <c r="B234" s="8" t="s">
        <v>21</v>
      </c>
      <c r="C234" s="8" t="s">
        <v>21</v>
      </c>
      <c r="D234" s="8" t="s">
        <v>21</v>
      </c>
      <c r="E234" s="8" t="s">
        <v>21</v>
      </c>
      <c r="F234" s="8" t="s">
        <v>21</v>
      </c>
      <c r="G234" s="8" t="s">
        <v>21</v>
      </c>
      <c r="H234" s="8" t="s">
        <v>21</v>
      </c>
      <c r="I234" s="28" t="s">
        <v>21</v>
      </c>
    </row>
    <row r="235" spans="1:9" ht="12.75" hidden="1">
      <c r="A235" s="11" t="s">
        <v>60</v>
      </c>
      <c r="B235" s="12" t="s">
        <v>21</v>
      </c>
      <c r="C235" s="12" t="s">
        <v>21</v>
      </c>
      <c r="D235" s="12" t="s">
        <v>21</v>
      </c>
      <c r="E235" s="12" t="s">
        <v>21</v>
      </c>
      <c r="F235" s="12" t="s">
        <v>21</v>
      </c>
      <c r="G235" s="12" t="s">
        <v>21</v>
      </c>
      <c r="H235" s="12" t="s">
        <v>21</v>
      </c>
      <c r="I235" s="29" t="s">
        <v>21</v>
      </c>
    </row>
    <row r="236" spans="2:9" ht="12.75" hidden="1">
      <c r="B236" s="8"/>
      <c r="C236" s="8"/>
      <c r="D236" s="8"/>
      <c r="E236" s="8"/>
      <c r="F236" s="8"/>
      <c r="G236" s="8"/>
      <c r="H236" s="8"/>
      <c r="I236" s="28"/>
    </row>
    <row r="237" spans="1:9" ht="12.75" hidden="1">
      <c r="A237" s="2" t="s">
        <v>61</v>
      </c>
      <c r="B237" s="8" t="s">
        <v>21</v>
      </c>
      <c r="C237" s="8" t="s">
        <v>21</v>
      </c>
      <c r="D237" s="8" t="s">
        <v>21</v>
      </c>
      <c r="E237" s="8" t="s">
        <v>21</v>
      </c>
      <c r="F237" s="8" t="s">
        <v>21</v>
      </c>
      <c r="G237" s="8" t="s">
        <v>21</v>
      </c>
      <c r="H237" s="8" t="s">
        <v>21</v>
      </c>
      <c r="I237" s="28" t="s">
        <v>21</v>
      </c>
    </row>
    <row r="238" spans="1:9" ht="12.75" hidden="1">
      <c r="A238" s="2" t="s">
        <v>62</v>
      </c>
      <c r="B238" s="8" t="s">
        <v>21</v>
      </c>
      <c r="C238" s="8" t="s">
        <v>21</v>
      </c>
      <c r="D238" s="8" t="s">
        <v>21</v>
      </c>
      <c r="E238" s="8" t="s">
        <v>21</v>
      </c>
      <c r="F238" s="8" t="s">
        <v>21</v>
      </c>
      <c r="G238" s="8" t="s">
        <v>21</v>
      </c>
      <c r="H238" s="8" t="s">
        <v>21</v>
      </c>
      <c r="I238" s="28" t="s">
        <v>21</v>
      </c>
    </row>
    <row r="239" spans="1:9" ht="12.75" hidden="1">
      <c r="A239" s="18" t="s">
        <v>63</v>
      </c>
      <c r="B239" s="8" t="s">
        <v>21</v>
      </c>
      <c r="C239" s="8" t="s">
        <v>21</v>
      </c>
      <c r="D239" s="8" t="s">
        <v>21</v>
      </c>
      <c r="E239" s="8" t="s">
        <v>21</v>
      </c>
      <c r="F239" s="8" t="s">
        <v>21</v>
      </c>
      <c r="G239" s="8" t="s">
        <v>21</v>
      </c>
      <c r="H239" s="8" t="s">
        <v>21</v>
      </c>
      <c r="I239" s="28" t="s">
        <v>21</v>
      </c>
    </row>
    <row r="240" spans="1:9" ht="12.75" hidden="1">
      <c r="A240" s="11" t="s">
        <v>64</v>
      </c>
      <c r="B240" s="12" t="s">
        <v>21</v>
      </c>
      <c r="C240" s="12" t="s">
        <v>21</v>
      </c>
      <c r="D240" s="12" t="s">
        <v>21</v>
      </c>
      <c r="E240" s="12" t="s">
        <v>21</v>
      </c>
      <c r="F240" s="12" t="s">
        <v>21</v>
      </c>
      <c r="G240" s="12" t="s">
        <v>21</v>
      </c>
      <c r="H240" s="12" t="s">
        <v>21</v>
      </c>
      <c r="I240" s="29" t="s">
        <v>21</v>
      </c>
    </row>
    <row r="241" spans="2:9" ht="12.75" hidden="1">
      <c r="B241" s="8"/>
      <c r="C241" s="8"/>
      <c r="D241" s="8"/>
      <c r="E241" s="8"/>
      <c r="F241" s="8"/>
      <c r="G241" s="8"/>
      <c r="H241" s="8"/>
      <c r="I241" s="28"/>
    </row>
    <row r="242" spans="1:9" ht="12.75" hidden="1">
      <c r="A242" s="11" t="s">
        <v>65</v>
      </c>
      <c r="B242" s="12" t="s">
        <v>21</v>
      </c>
      <c r="C242" s="12" t="s">
        <v>21</v>
      </c>
      <c r="D242" s="12" t="s">
        <v>21</v>
      </c>
      <c r="E242" s="12" t="s">
        <v>21</v>
      </c>
      <c r="F242" s="12" t="s">
        <v>21</v>
      </c>
      <c r="G242" s="12" t="s">
        <v>21</v>
      </c>
      <c r="H242" s="12" t="s">
        <v>21</v>
      </c>
      <c r="I242" s="29" t="s">
        <v>21</v>
      </c>
    </row>
    <row r="243" spans="2:9" ht="12.75" hidden="1">
      <c r="B243" s="8"/>
      <c r="C243" s="8"/>
      <c r="D243" s="8"/>
      <c r="E243" s="8"/>
      <c r="F243" s="8"/>
      <c r="G243" s="8"/>
      <c r="H243" s="8"/>
      <c r="I243" s="28"/>
    </row>
    <row r="244" spans="1:9" ht="12.75" hidden="1">
      <c r="A244" s="2" t="s">
        <v>66</v>
      </c>
      <c r="B244" s="8" t="s">
        <v>21</v>
      </c>
      <c r="C244" s="8" t="s">
        <v>21</v>
      </c>
      <c r="D244" s="8" t="s">
        <v>21</v>
      </c>
      <c r="E244" s="8" t="s">
        <v>21</v>
      </c>
      <c r="F244" s="8" t="s">
        <v>21</v>
      </c>
      <c r="G244" s="8" t="s">
        <v>21</v>
      </c>
      <c r="H244" s="8" t="s">
        <v>21</v>
      </c>
      <c r="I244" s="28" t="s">
        <v>21</v>
      </c>
    </row>
    <row r="245" spans="1:9" ht="12.75" hidden="1">
      <c r="A245" s="2" t="s">
        <v>67</v>
      </c>
      <c r="B245" s="8" t="s">
        <v>21</v>
      </c>
      <c r="C245" s="8" t="s">
        <v>21</v>
      </c>
      <c r="D245" s="8" t="s">
        <v>21</v>
      </c>
      <c r="E245" s="8" t="s">
        <v>21</v>
      </c>
      <c r="F245" s="8" t="s">
        <v>21</v>
      </c>
      <c r="G245" s="8" t="s">
        <v>21</v>
      </c>
      <c r="H245" s="8" t="s">
        <v>21</v>
      </c>
      <c r="I245" s="28" t="s">
        <v>21</v>
      </c>
    </row>
    <row r="246" spans="1:9" ht="12.75" hidden="1">
      <c r="A246" s="11" t="s">
        <v>68</v>
      </c>
      <c r="B246" s="12" t="s">
        <v>21</v>
      </c>
      <c r="C246" s="12" t="s">
        <v>21</v>
      </c>
      <c r="D246" s="12" t="s">
        <v>21</v>
      </c>
      <c r="E246" s="12" t="s">
        <v>21</v>
      </c>
      <c r="F246" s="12" t="s">
        <v>21</v>
      </c>
      <c r="G246" s="12" t="s">
        <v>21</v>
      </c>
      <c r="H246" s="12" t="s">
        <v>21</v>
      </c>
      <c r="I246" s="29" t="s">
        <v>21</v>
      </c>
    </row>
    <row r="247" spans="2:9" ht="12.75" hidden="1">
      <c r="B247" s="8"/>
      <c r="C247" s="8"/>
      <c r="D247" s="8"/>
      <c r="E247" s="8"/>
      <c r="F247" s="8"/>
      <c r="G247" s="8"/>
      <c r="H247" s="8"/>
      <c r="I247" s="28"/>
    </row>
    <row r="248" spans="1:9" ht="12.75" hidden="1">
      <c r="A248" s="2" t="s">
        <v>69</v>
      </c>
      <c r="B248" s="8" t="s">
        <v>21</v>
      </c>
      <c r="C248" s="8" t="s">
        <v>21</v>
      </c>
      <c r="D248" s="8" t="s">
        <v>21</v>
      </c>
      <c r="E248" s="8" t="s">
        <v>21</v>
      </c>
      <c r="F248" s="8" t="s">
        <v>21</v>
      </c>
      <c r="G248" s="8" t="s">
        <v>21</v>
      </c>
      <c r="H248" s="8" t="s">
        <v>21</v>
      </c>
      <c r="I248" s="28" t="s">
        <v>21</v>
      </c>
    </row>
    <row r="249" spans="1:9" ht="12.75" hidden="1">
      <c r="A249" s="2" t="s">
        <v>70</v>
      </c>
      <c r="B249" s="8" t="s">
        <v>21</v>
      </c>
      <c r="C249" s="8" t="s">
        <v>21</v>
      </c>
      <c r="D249" s="8" t="s">
        <v>21</v>
      </c>
      <c r="E249" s="8" t="s">
        <v>21</v>
      </c>
      <c r="F249" s="8" t="s">
        <v>21</v>
      </c>
      <c r="G249" s="8" t="s">
        <v>21</v>
      </c>
      <c r="H249" s="8" t="s">
        <v>21</v>
      </c>
      <c r="I249" s="28" t="s">
        <v>21</v>
      </c>
    </row>
    <row r="250" spans="1:9" ht="12.75" hidden="1">
      <c r="A250" s="2" t="s">
        <v>71</v>
      </c>
      <c r="B250" s="8" t="s">
        <v>21</v>
      </c>
      <c r="C250" s="8" t="s">
        <v>21</v>
      </c>
      <c r="D250" s="8" t="s">
        <v>21</v>
      </c>
      <c r="E250" s="8" t="s">
        <v>21</v>
      </c>
      <c r="F250" s="8" t="s">
        <v>21</v>
      </c>
      <c r="G250" s="8" t="s">
        <v>21</v>
      </c>
      <c r="H250" s="8" t="s">
        <v>21</v>
      </c>
      <c r="I250" s="28" t="s">
        <v>21</v>
      </c>
    </row>
    <row r="251" spans="1:9" ht="12.75" hidden="1">
      <c r="A251" s="2" t="s">
        <v>72</v>
      </c>
      <c r="B251" s="8" t="s">
        <v>21</v>
      </c>
      <c r="C251" s="8" t="s">
        <v>21</v>
      </c>
      <c r="D251" s="8" t="s">
        <v>21</v>
      </c>
      <c r="E251" s="8" t="s">
        <v>21</v>
      </c>
      <c r="F251" s="8" t="s">
        <v>21</v>
      </c>
      <c r="G251" s="8" t="s">
        <v>21</v>
      </c>
      <c r="H251" s="8" t="s">
        <v>21</v>
      </c>
      <c r="I251" s="28" t="s">
        <v>21</v>
      </c>
    </row>
    <row r="252" spans="1:9" ht="12.75" hidden="1">
      <c r="A252" s="2" t="s">
        <v>73</v>
      </c>
      <c r="B252" s="8" t="s">
        <v>21</v>
      </c>
      <c r="C252" s="8" t="s">
        <v>21</v>
      </c>
      <c r="D252" s="8" t="s">
        <v>21</v>
      </c>
      <c r="E252" s="8" t="s">
        <v>21</v>
      </c>
      <c r="F252" s="8" t="s">
        <v>21</v>
      </c>
      <c r="G252" s="8" t="s">
        <v>21</v>
      </c>
      <c r="H252" s="8" t="s">
        <v>21</v>
      </c>
      <c r="I252" s="28" t="s">
        <v>21</v>
      </c>
    </row>
    <row r="253" spans="1:9" ht="12.75" hidden="1">
      <c r="A253" s="2" t="s">
        <v>74</v>
      </c>
      <c r="B253" s="8" t="s">
        <v>21</v>
      </c>
      <c r="C253" s="8" t="s">
        <v>21</v>
      </c>
      <c r="D253" s="8" t="s">
        <v>21</v>
      </c>
      <c r="E253" s="8" t="s">
        <v>21</v>
      </c>
      <c r="F253" s="8" t="s">
        <v>21</v>
      </c>
      <c r="G253" s="8" t="s">
        <v>21</v>
      </c>
      <c r="H253" s="8" t="s">
        <v>21</v>
      </c>
      <c r="I253" s="28" t="s">
        <v>21</v>
      </c>
    </row>
    <row r="254" spans="1:9" ht="12.75" hidden="1">
      <c r="A254" s="2" t="s">
        <v>75</v>
      </c>
      <c r="B254" s="8" t="s">
        <v>21</v>
      </c>
      <c r="C254" s="8" t="s">
        <v>21</v>
      </c>
      <c r="D254" s="8" t="s">
        <v>21</v>
      </c>
      <c r="E254" s="8" t="s">
        <v>21</v>
      </c>
      <c r="F254" s="8" t="s">
        <v>21</v>
      </c>
      <c r="G254" s="8" t="s">
        <v>21</v>
      </c>
      <c r="H254" s="8" t="s">
        <v>21</v>
      </c>
      <c r="I254" s="28" t="s">
        <v>21</v>
      </c>
    </row>
    <row r="255" spans="1:9" ht="12.75" hidden="1">
      <c r="A255" s="2" t="s">
        <v>76</v>
      </c>
      <c r="B255" s="8" t="s">
        <v>21</v>
      </c>
      <c r="C255" s="8" t="s">
        <v>21</v>
      </c>
      <c r="D255" s="8" t="s">
        <v>21</v>
      </c>
      <c r="E255" s="8" t="s">
        <v>21</v>
      </c>
      <c r="F255" s="8" t="s">
        <v>21</v>
      </c>
      <c r="G255" s="8" t="s">
        <v>21</v>
      </c>
      <c r="H255" s="8" t="s">
        <v>21</v>
      </c>
      <c r="I255" s="28" t="s">
        <v>21</v>
      </c>
    </row>
    <row r="256" spans="1:9" ht="12.75" hidden="1">
      <c r="A256" s="11" t="s">
        <v>77</v>
      </c>
      <c r="B256" s="12" t="s">
        <v>21</v>
      </c>
      <c r="C256" s="12" t="s">
        <v>21</v>
      </c>
      <c r="D256" s="12" t="s">
        <v>21</v>
      </c>
      <c r="E256" s="12" t="s">
        <v>21</v>
      </c>
      <c r="F256" s="12" t="s">
        <v>21</v>
      </c>
      <c r="G256" s="12" t="s">
        <v>21</v>
      </c>
      <c r="H256" s="12" t="s">
        <v>21</v>
      </c>
      <c r="I256" s="29" t="s">
        <v>21</v>
      </c>
    </row>
    <row r="257" spans="2:9" ht="12.75" hidden="1">
      <c r="B257" s="8"/>
      <c r="C257" s="8"/>
      <c r="D257" s="8"/>
      <c r="E257" s="8"/>
      <c r="F257" s="8"/>
      <c r="G257" s="8"/>
      <c r="H257" s="8"/>
      <c r="I257" s="28"/>
    </row>
    <row r="258" spans="1:9" ht="12.75" hidden="1">
      <c r="A258" s="2" t="s">
        <v>78</v>
      </c>
      <c r="B258" s="8" t="s">
        <v>21</v>
      </c>
      <c r="C258" s="8" t="s">
        <v>21</v>
      </c>
      <c r="D258" s="8" t="s">
        <v>21</v>
      </c>
      <c r="E258" s="8" t="s">
        <v>21</v>
      </c>
      <c r="F258" s="8" t="s">
        <v>21</v>
      </c>
      <c r="G258" s="8" t="s">
        <v>21</v>
      </c>
      <c r="H258" s="8" t="s">
        <v>21</v>
      </c>
      <c r="I258" s="28" t="s">
        <v>21</v>
      </c>
    </row>
    <row r="259" spans="1:9" ht="12.75" hidden="1">
      <c r="A259" s="2" t="s">
        <v>79</v>
      </c>
      <c r="B259" s="8" t="s">
        <v>21</v>
      </c>
      <c r="C259" s="8" t="s">
        <v>21</v>
      </c>
      <c r="D259" s="8" t="s">
        <v>21</v>
      </c>
      <c r="E259" s="8" t="s">
        <v>21</v>
      </c>
      <c r="F259" s="8" t="s">
        <v>21</v>
      </c>
      <c r="G259" s="8" t="s">
        <v>21</v>
      </c>
      <c r="H259" s="8" t="s">
        <v>21</v>
      </c>
      <c r="I259" s="28" t="s">
        <v>21</v>
      </c>
    </row>
    <row r="260" spans="1:9" ht="12.75" hidden="1">
      <c r="A260" s="11" t="s">
        <v>80</v>
      </c>
      <c r="B260" s="12" t="s">
        <v>21</v>
      </c>
      <c r="C260" s="12" t="s">
        <v>21</v>
      </c>
      <c r="D260" s="12" t="s">
        <v>21</v>
      </c>
      <c r="E260" s="12" t="s">
        <v>21</v>
      </c>
      <c r="F260" s="12" t="s">
        <v>21</v>
      </c>
      <c r="G260" s="12" t="s">
        <v>21</v>
      </c>
      <c r="H260" s="12" t="s">
        <v>21</v>
      </c>
      <c r="I260" s="29" t="s">
        <v>21</v>
      </c>
    </row>
    <row r="261" spans="2:9" ht="12.75">
      <c r="B261" s="8"/>
      <c r="C261" s="8"/>
      <c r="D261" s="8"/>
      <c r="E261" s="8"/>
      <c r="F261" s="8"/>
      <c r="G261" s="8"/>
      <c r="H261" s="8"/>
      <c r="I261" s="28"/>
    </row>
    <row r="262" spans="1:11" ht="13.5" thickBot="1">
      <c r="A262" s="19" t="s">
        <v>81</v>
      </c>
      <c r="B262" s="20" t="s">
        <v>21</v>
      </c>
      <c r="C262" s="20" t="s">
        <v>21</v>
      </c>
      <c r="D262" s="21">
        <f>SUM(D189,D191,D193,D198,D200,D202,D207,D213,D215,D226,D228,D235,D240,D242,D246,D256,D260)</f>
        <v>87.7</v>
      </c>
      <c r="E262" s="20" t="s">
        <v>21</v>
      </c>
      <c r="F262" s="20" t="s">
        <v>21</v>
      </c>
      <c r="G262" s="21">
        <f>SUM(G189,G191,G193,G198,G200,G202,G207,G213,G215,G226,G228,G235,G240,G242,G246,G256,G260)</f>
        <v>87.7</v>
      </c>
      <c r="H262" s="21">
        <f>SUM(H189,H191,H193,H198,H200,H202,H207,H213,H215,H226,H228,H235,H240,H242,H246,H256,H260)</f>
        <v>69817.13533590567</v>
      </c>
      <c r="I262" s="102">
        <v>845.92</v>
      </c>
      <c r="J262" s="103"/>
      <c r="K262" s="103"/>
    </row>
    <row r="269" spans="1:11" ht="15">
      <c r="A269" s="25" t="s">
        <v>129</v>
      </c>
      <c r="B269" s="25"/>
      <c r="C269" s="25"/>
      <c r="D269" s="25"/>
      <c r="E269" s="25"/>
      <c r="F269" s="25"/>
      <c r="G269" s="25"/>
      <c r="H269" s="25"/>
      <c r="I269" s="25"/>
      <c r="J269" s="24"/>
      <c r="K269" s="24"/>
    </row>
    <row r="270" ht="13.5" thickBot="1"/>
    <row r="271" spans="1:11" ht="12.75">
      <c r="A271" s="60" t="s">
        <v>1</v>
      </c>
      <c r="B271" s="82" t="s">
        <v>82</v>
      </c>
      <c r="C271" s="83"/>
      <c r="D271" s="83"/>
      <c r="E271" s="83"/>
      <c r="F271" s="83"/>
      <c r="G271" s="84"/>
      <c r="H271" s="92" t="s">
        <v>3</v>
      </c>
      <c r="I271" s="85" t="s">
        <v>83</v>
      </c>
      <c r="J271" s="89"/>
      <c r="K271" s="89"/>
    </row>
    <row r="272" spans="1:11" ht="12.75">
      <c r="A272" s="68" t="s">
        <v>4</v>
      </c>
      <c r="B272" s="3" t="s">
        <v>5</v>
      </c>
      <c r="C272" s="3" t="s">
        <v>5</v>
      </c>
      <c r="D272" s="3" t="s">
        <v>6</v>
      </c>
      <c r="E272" s="3" t="s">
        <v>7</v>
      </c>
      <c r="F272" s="3" t="s">
        <v>8</v>
      </c>
      <c r="G272" s="3" t="s">
        <v>84</v>
      </c>
      <c r="H272" s="93"/>
      <c r="I272" s="94" t="s">
        <v>11</v>
      </c>
      <c r="J272" s="95"/>
      <c r="K272" s="95"/>
    </row>
    <row r="273" spans="1:11" ht="13.5" thickBot="1">
      <c r="A273" s="4"/>
      <c r="B273" s="5" t="s">
        <v>12</v>
      </c>
      <c r="C273" s="5" t="s">
        <v>14</v>
      </c>
      <c r="D273" s="5" t="s">
        <v>14</v>
      </c>
      <c r="E273" s="5" t="s">
        <v>15</v>
      </c>
      <c r="F273" s="5" t="s">
        <v>16</v>
      </c>
      <c r="G273" s="5" t="s">
        <v>17</v>
      </c>
      <c r="H273" s="5" t="s">
        <v>10</v>
      </c>
      <c r="I273" s="66"/>
      <c r="J273" s="4"/>
      <c r="K273" s="4"/>
    </row>
    <row r="274" spans="1:11" ht="12.75">
      <c r="A274" s="2" t="s">
        <v>20</v>
      </c>
      <c r="B274" s="8" t="s">
        <v>21</v>
      </c>
      <c r="C274" s="8" t="s">
        <v>21</v>
      </c>
      <c r="D274" s="8" t="s">
        <v>21</v>
      </c>
      <c r="E274" s="8" t="s">
        <v>21</v>
      </c>
      <c r="F274" s="14">
        <v>1150</v>
      </c>
      <c r="G274" s="14">
        <v>1150</v>
      </c>
      <c r="H274" s="14">
        <v>933071.292055822</v>
      </c>
      <c r="I274" s="104">
        <v>811.3663409181061</v>
      </c>
      <c r="J274" s="105"/>
      <c r="K274" s="105"/>
    </row>
    <row r="275" spans="1:11" ht="12.75">
      <c r="A275" s="2" t="s">
        <v>22</v>
      </c>
      <c r="B275" s="8" t="s">
        <v>21</v>
      </c>
      <c r="C275" s="8" t="s">
        <v>21</v>
      </c>
      <c r="D275" s="8" t="s">
        <v>21</v>
      </c>
      <c r="E275" s="8" t="s">
        <v>21</v>
      </c>
      <c r="F275" s="14">
        <v>3000</v>
      </c>
      <c r="G275" s="14">
        <v>3000</v>
      </c>
      <c r="H275" s="14">
        <v>2163643.5757816164</v>
      </c>
      <c r="I275" s="98">
        <v>721.2145252605387</v>
      </c>
      <c r="J275" s="99"/>
      <c r="K275" s="99"/>
    </row>
    <row r="276" spans="1:11" ht="12.75">
      <c r="A276" s="2" t="s">
        <v>23</v>
      </c>
      <c r="B276" s="8" t="s">
        <v>21</v>
      </c>
      <c r="C276" s="8" t="s">
        <v>21</v>
      </c>
      <c r="D276" s="8" t="s">
        <v>21</v>
      </c>
      <c r="E276" s="8" t="s">
        <v>21</v>
      </c>
      <c r="F276" s="14">
        <v>5000</v>
      </c>
      <c r="G276" s="14">
        <v>5000</v>
      </c>
      <c r="H276" s="14">
        <v>3906578.678494585</v>
      </c>
      <c r="I276" s="98">
        <v>781.315735698917</v>
      </c>
      <c r="J276" s="99"/>
      <c r="K276" s="99"/>
    </row>
    <row r="277" spans="1:11" ht="12.75">
      <c r="A277" s="2" t="s">
        <v>24</v>
      </c>
      <c r="B277" s="8" t="s">
        <v>21</v>
      </c>
      <c r="C277" s="8" t="s">
        <v>21</v>
      </c>
      <c r="D277" s="8" t="s">
        <v>21</v>
      </c>
      <c r="E277" s="8" t="s">
        <v>21</v>
      </c>
      <c r="F277" s="14">
        <v>80</v>
      </c>
      <c r="G277" s="14">
        <v>80</v>
      </c>
      <c r="H277" s="14">
        <v>45676.91993316745</v>
      </c>
      <c r="I277" s="98">
        <v>570.9614991645932</v>
      </c>
      <c r="J277" s="99"/>
      <c r="K277" s="99"/>
    </row>
    <row r="278" spans="1:11" ht="12.75">
      <c r="A278" s="11" t="s">
        <v>25</v>
      </c>
      <c r="B278" s="12" t="s">
        <v>21</v>
      </c>
      <c r="C278" s="12" t="s">
        <v>21</v>
      </c>
      <c r="D278" s="12" t="s">
        <v>21</v>
      </c>
      <c r="E278" s="12" t="s">
        <v>21</v>
      </c>
      <c r="F278" s="16">
        <v>9230</v>
      </c>
      <c r="G278" s="16">
        <v>9230</v>
      </c>
      <c r="H278" s="16">
        <v>7048970.466265191</v>
      </c>
      <c r="I278" s="100">
        <v>763.7021090211475</v>
      </c>
      <c r="J278" s="101"/>
      <c r="K278" s="101"/>
    </row>
    <row r="279" spans="2:9" ht="12.75">
      <c r="B279" s="8"/>
      <c r="C279" s="8"/>
      <c r="D279" s="8"/>
      <c r="E279" s="8"/>
      <c r="F279" s="8"/>
      <c r="G279" s="8"/>
      <c r="H279" s="8"/>
      <c r="I279" s="28"/>
    </row>
    <row r="280" spans="1:9" ht="12.75" hidden="1">
      <c r="A280" s="11" t="s">
        <v>26</v>
      </c>
      <c r="B280" s="12" t="s">
        <v>21</v>
      </c>
      <c r="C280" s="12" t="s">
        <v>21</v>
      </c>
      <c r="D280" s="12" t="s">
        <v>21</v>
      </c>
      <c r="E280" s="12" t="s">
        <v>21</v>
      </c>
      <c r="F280" s="12" t="s">
        <v>21</v>
      </c>
      <c r="G280" s="12" t="s">
        <v>21</v>
      </c>
      <c r="H280" s="12" t="s">
        <v>21</v>
      </c>
      <c r="I280" s="29" t="s">
        <v>21</v>
      </c>
    </row>
    <row r="281" spans="2:9" ht="12.75" hidden="1">
      <c r="B281" s="8"/>
      <c r="C281" s="8"/>
      <c r="D281" s="8"/>
      <c r="E281" s="8"/>
      <c r="F281" s="8"/>
      <c r="G281" s="8"/>
      <c r="H281" s="8"/>
      <c r="I281" s="28"/>
    </row>
    <row r="282" spans="1:9" ht="12.75" hidden="1">
      <c r="A282" s="11" t="s">
        <v>27</v>
      </c>
      <c r="B282" s="12" t="s">
        <v>21</v>
      </c>
      <c r="C282" s="12" t="s">
        <v>21</v>
      </c>
      <c r="D282" s="12" t="s">
        <v>21</v>
      </c>
      <c r="E282" s="12" t="s">
        <v>21</v>
      </c>
      <c r="F282" s="12" t="s">
        <v>21</v>
      </c>
      <c r="G282" s="12" t="s">
        <v>21</v>
      </c>
      <c r="H282" s="12" t="s">
        <v>21</v>
      </c>
      <c r="I282" s="29" t="s">
        <v>21</v>
      </c>
    </row>
    <row r="283" spans="2:9" ht="12.75" hidden="1">
      <c r="B283" s="8"/>
      <c r="C283" s="8"/>
      <c r="D283" s="8"/>
      <c r="E283" s="8"/>
      <c r="F283" s="8"/>
      <c r="G283" s="8"/>
      <c r="H283" s="8"/>
      <c r="I283" s="28"/>
    </row>
    <row r="284" spans="1:9" ht="12.75" hidden="1">
      <c r="A284" s="2" t="s">
        <v>28</v>
      </c>
      <c r="B284" s="8" t="s">
        <v>21</v>
      </c>
      <c r="C284" s="8" t="s">
        <v>21</v>
      </c>
      <c r="D284" s="8" t="s">
        <v>21</v>
      </c>
      <c r="E284" s="8" t="s">
        <v>21</v>
      </c>
      <c r="F284" s="8" t="s">
        <v>21</v>
      </c>
      <c r="G284" s="8" t="s">
        <v>21</v>
      </c>
      <c r="H284" s="8" t="s">
        <v>21</v>
      </c>
      <c r="I284" s="28" t="s">
        <v>21</v>
      </c>
    </row>
    <row r="285" spans="1:9" ht="12.75" hidden="1">
      <c r="A285" s="2" t="s">
        <v>29</v>
      </c>
      <c r="B285" s="8" t="s">
        <v>21</v>
      </c>
      <c r="C285" s="8" t="s">
        <v>21</v>
      </c>
      <c r="D285" s="8" t="s">
        <v>21</v>
      </c>
      <c r="E285" s="8" t="s">
        <v>21</v>
      </c>
      <c r="F285" s="8" t="s">
        <v>21</v>
      </c>
      <c r="G285" s="8" t="s">
        <v>21</v>
      </c>
      <c r="H285" s="8" t="s">
        <v>21</v>
      </c>
      <c r="I285" s="28" t="s">
        <v>21</v>
      </c>
    </row>
    <row r="286" spans="1:9" ht="12.75" hidden="1">
      <c r="A286" s="2" t="s">
        <v>30</v>
      </c>
      <c r="B286" s="8" t="s">
        <v>21</v>
      </c>
      <c r="C286" s="8" t="s">
        <v>21</v>
      </c>
      <c r="D286" s="8" t="s">
        <v>21</v>
      </c>
      <c r="E286" s="8" t="s">
        <v>21</v>
      </c>
      <c r="F286" s="8" t="s">
        <v>21</v>
      </c>
      <c r="G286" s="8" t="s">
        <v>21</v>
      </c>
      <c r="H286" s="8" t="s">
        <v>21</v>
      </c>
      <c r="I286" s="28" t="s">
        <v>21</v>
      </c>
    </row>
    <row r="287" spans="1:9" ht="12.75" hidden="1">
      <c r="A287" s="11" t="s">
        <v>31</v>
      </c>
      <c r="B287" s="12" t="s">
        <v>21</v>
      </c>
      <c r="C287" s="12" t="s">
        <v>21</v>
      </c>
      <c r="D287" s="12" t="s">
        <v>21</v>
      </c>
      <c r="E287" s="12" t="s">
        <v>21</v>
      </c>
      <c r="F287" s="12" t="s">
        <v>21</v>
      </c>
      <c r="G287" s="12" t="s">
        <v>21</v>
      </c>
      <c r="H287" s="12" t="s">
        <v>21</v>
      </c>
      <c r="I287" s="29" t="s">
        <v>21</v>
      </c>
    </row>
    <row r="288" spans="2:9" ht="12.75" hidden="1">
      <c r="B288" s="8"/>
      <c r="C288" s="8"/>
      <c r="D288" s="8"/>
      <c r="E288" s="8"/>
      <c r="F288" s="8"/>
      <c r="G288" s="8"/>
      <c r="H288" s="8"/>
      <c r="I288" s="28"/>
    </row>
    <row r="289" spans="1:9" ht="12.75" hidden="1">
      <c r="A289" s="11" t="s">
        <v>32</v>
      </c>
      <c r="B289" s="12" t="s">
        <v>21</v>
      </c>
      <c r="C289" s="12" t="s">
        <v>21</v>
      </c>
      <c r="D289" s="12" t="s">
        <v>21</v>
      </c>
      <c r="E289" s="12" t="s">
        <v>21</v>
      </c>
      <c r="F289" s="12" t="s">
        <v>21</v>
      </c>
      <c r="G289" s="12" t="s">
        <v>21</v>
      </c>
      <c r="H289" s="12" t="s">
        <v>21</v>
      </c>
      <c r="I289" s="29" t="s">
        <v>21</v>
      </c>
    </row>
    <row r="290" spans="2:9" ht="12.75" hidden="1">
      <c r="B290" s="8"/>
      <c r="C290" s="8"/>
      <c r="D290" s="8"/>
      <c r="E290" s="8"/>
      <c r="F290" s="8"/>
      <c r="G290" s="8"/>
      <c r="H290" s="8"/>
      <c r="I290" s="28"/>
    </row>
    <row r="291" spans="1:9" ht="12.75" hidden="1">
      <c r="A291" s="11" t="s">
        <v>33</v>
      </c>
      <c r="B291" s="12" t="s">
        <v>21</v>
      </c>
      <c r="C291" s="12" t="s">
        <v>21</v>
      </c>
      <c r="D291" s="12" t="s">
        <v>21</v>
      </c>
      <c r="E291" s="12" t="s">
        <v>21</v>
      </c>
      <c r="F291" s="12" t="s">
        <v>21</v>
      </c>
      <c r="G291" s="12" t="s">
        <v>21</v>
      </c>
      <c r="H291" s="12" t="s">
        <v>21</v>
      </c>
      <c r="I291" s="29" t="s">
        <v>21</v>
      </c>
    </row>
    <row r="292" spans="2:9" ht="12.75" hidden="1">
      <c r="B292" s="8"/>
      <c r="C292" s="8"/>
      <c r="D292" s="8"/>
      <c r="E292" s="8"/>
      <c r="F292" s="8"/>
      <c r="G292" s="8"/>
      <c r="H292" s="8"/>
      <c r="I292" s="28"/>
    </row>
    <row r="293" spans="1:9" ht="12.75" hidden="1">
      <c r="A293" s="2" t="s">
        <v>34</v>
      </c>
      <c r="B293" s="8" t="s">
        <v>21</v>
      </c>
      <c r="C293" s="8" t="s">
        <v>21</v>
      </c>
      <c r="D293" s="8" t="s">
        <v>21</v>
      </c>
      <c r="E293" s="8" t="s">
        <v>21</v>
      </c>
      <c r="F293" s="8" t="s">
        <v>21</v>
      </c>
      <c r="G293" s="8" t="s">
        <v>21</v>
      </c>
      <c r="H293" s="8" t="s">
        <v>21</v>
      </c>
      <c r="I293" s="28" t="s">
        <v>21</v>
      </c>
    </row>
    <row r="294" spans="1:9" ht="12.75" hidden="1">
      <c r="A294" s="2" t="s">
        <v>35</v>
      </c>
      <c r="B294" s="8" t="s">
        <v>21</v>
      </c>
      <c r="C294" s="8" t="s">
        <v>21</v>
      </c>
      <c r="D294" s="8" t="s">
        <v>21</v>
      </c>
      <c r="E294" s="8" t="s">
        <v>21</v>
      </c>
      <c r="F294" s="8" t="s">
        <v>21</v>
      </c>
      <c r="G294" s="8" t="s">
        <v>21</v>
      </c>
      <c r="H294" s="8" t="s">
        <v>21</v>
      </c>
      <c r="I294" s="28" t="s">
        <v>21</v>
      </c>
    </row>
    <row r="295" spans="1:9" ht="12.75" hidden="1">
      <c r="A295" s="2" t="s">
        <v>36</v>
      </c>
      <c r="B295" s="8" t="s">
        <v>21</v>
      </c>
      <c r="C295" s="8" t="s">
        <v>21</v>
      </c>
      <c r="D295" s="8" t="s">
        <v>21</v>
      </c>
      <c r="E295" s="8" t="s">
        <v>21</v>
      </c>
      <c r="F295" s="8" t="s">
        <v>21</v>
      </c>
      <c r="G295" s="8" t="s">
        <v>21</v>
      </c>
      <c r="H295" s="8" t="s">
        <v>21</v>
      </c>
      <c r="I295" s="28" t="s">
        <v>21</v>
      </c>
    </row>
    <row r="296" spans="1:9" ht="12.75" hidden="1">
      <c r="A296" s="11" t="s">
        <v>37</v>
      </c>
      <c r="B296" s="12" t="s">
        <v>21</v>
      </c>
      <c r="C296" s="12" t="s">
        <v>21</v>
      </c>
      <c r="D296" s="12" t="s">
        <v>21</v>
      </c>
      <c r="E296" s="12" t="s">
        <v>21</v>
      </c>
      <c r="F296" s="12" t="s">
        <v>21</v>
      </c>
      <c r="G296" s="12" t="s">
        <v>21</v>
      </c>
      <c r="H296" s="12" t="s">
        <v>21</v>
      </c>
      <c r="I296" s="29" t="s">
        <v>21</v>
      </c>
    </row>
    <row r="297" spans="2:9" ht="12.75" hidden="1">
      <c r="B297" s="8"/>
      <c r="C297" s="8"/>
      <c r="D297" s="8"/>
      <c r="E297" s="8"/>
      <c r="F297" s="8"/>
      <c r="G297" s="8"/>
      <c r="H297" s="8"/>
      <c r="I297" s="28"/>
    </row>
    <row r="298" spans="1:9" ht="12.75" hidden="1">
      <c r="A298" s="2" t="s">
        <v>38</v>
      </c>
      <c r="B298" s="8" t="s">
        <v>21</v>
      </c>
      <c r="C298" s="8" t="s">
        <v>21</v>
      </c>
      <c r="D298" s="8" t="s">
        <v>21</v>
      </c>
      <c r="E298" s="8" t="s">
        <v>21</v>
      </c>
      <c r="F298" s="8" t="s">
        <v>21</v>
      </c>
      <c r="G298" s="8" t="s">
        <v>21</v>
      </c>
      <c r="H298" s="8" t="s">
        <v>21</v>
      </c>
      <c r="I298" s="28" t="s">
        <v>21</v>
      </c>
    </row>
    <row r="299" spans="1:9" ht="12.75" hidden="1">
      <c r="A299" s="2" t="s">
        <v>39</v>
      </c>
      <c r="B299" s="8" t="s">
        <v>21</v>
      </c>
      <c r="C299" s="8" t="s">
        <v>21</v>
      </c>
      <c r="D299" s="8" t="s">
        <v>21</v>
      </c>
      <c r="E299" s="8" t="s">
        <v>21</v>
      </c>
      <c r="F299" s="8" t="s">
        <v>21</v>
      </c>
      <c r="G299" s="8" t="s">
        <v>21</v>
      </c>
      <c r="H299" s="8" t="s">
        <v>21</v>
      </c>
      <c r="I299" s="28" t="s">
        <v>21</v>
      </c>
    </row>
    <row r="300" spans="1:9" ht="12.75" hidden="1">
      <c r="A300" s="2" t="s">
        <v>40</v>
      </c>
      <c r="B300" s="8" t="s">
        <v>21</v>
      </c>
      <c r="C300" s="8" t="s">
        <v>21</v>
      </c>
      <c r="D300" s="8" t="s">
        <v>21</v>
      </c>
      <c r="E300" s="8" t="s">
        <v>21</v>
      </c>
      <c r="F300" s="8" t="s">
        <v>21</v>
      </c>
      <c r="G300" s="8" t="s">
        <v>21</v>
      </c>
      <c r="H300" s="8" t="s">
        <v>21</v>
      </c>
      <c r="I300" s="28" t="s">
        <v>21</v>
      </c>
    </row>
    <row r="301" spans="1:9" ht="12.75" hidden="1">
      <c r="A301" s="2" t="s">
        <v>41</v>
      </c>
      <c r="B301" s="8" t="s">
        <v>21</v>
      </c>
      <c r="C301" s="8" t="s">
        <v>21</v>
      </c>
      <c r="D301" s="8" t="s">
        <v>21</v>
      </c>
      <c r="E301" s="8" t="s">
        <v>21</v>
      </c>
      <c r="F301" s="8" t="s">
        <v>21</v>
      </c>
      <c r="G301" s="8" t="s">
        <v>21</v>
      </c>
      <c r="H301" s="8" t="s">
        <v>21</v>
      </c>
      <c r="I301" s="28" t="s">
        <v>21</v>
      </c>
    </row>
    <row r="302" spans="1:9" ht="12.75" hidden="1">
      <c r="A302" s="11" t="s">
        <v>42</v>
      </c>
      <c r="B302" s="12" t="s">
        <v>21</v>
      </c>
      <c r="C302" s="12" t="s">
        <v>21</v>
      </c>
      <c r="D302" s="12" t="s">
        <v>21</v>
      </c>
      <c r="E302" s="12" t="s">
        <v>21</v>
      </c>
      <c r="F302" s="12" t="s">
        <v>21</v>
      </c>
      <c r="G302" s="12" t="s">
        <v>21</v>
      </c>
      <c r="H302" s="12" t="s">
        <v>21</v>
      </c>
      <c r="I302" s="29" t="s">
        <v>21</v>
      </c>
    </row>
    <row r="303" spans="2:9" ht="12.75" hidden="1">
      <c r="B303" s="8"/>
      <c r="C303" s="8"/>
      <c r="D303" s="8"/>
      <c r="E303" s="8"/>
      <c r="F303" s="8"/>
      <c r="G303" s="8"/>
      <c r="H303" s="8"/>
      <c r="I303" s="28"/>
    </row>
    <row r="304" spans="1:9" ht="12.75" hidden="1">
      <c r="A304" s="11" t="s">
        <v>43</v>
      </c>
      <c r="B304" s="12" t="s">
        <v>21</v>
      </c>
      <c r="C304" s="12" t="s">
        <v>21</v>
      </c>
      <c r="D304" s="12" t="s">
        <v>21</v>
      </c>
      <c r="E304" s="12" t="s">
        <v>21</v>
      </c>
      <c r="F304" s="12" t="s">
        <v>21</v>
      </c>
      <c r="G304" s="12" t="s">
        <v>21</v>
      </c>
      <c r="H304" s="12" t="s">
        <v>21</v>
      </c>
      <c r="I304" s="29" t="s">
        <v>21</v>
      </c>
    </row>
    <row r="305" spans="2:9" ht="12.75" hidden="1">
      <c r="B305" s="8"/>
      <c r="C305" s="8"/>
      <c r="D305" s="8"/>
      <c r="E305" s="8"/>
      <c r="F305" s="8"/>
      <c r="G305" s="8"/>
      <c r="H305" s="8"/>
      <c r="I305" s="28"/>
    </row>
    <row r="306" spans="1:9" ht="12.75" hidden="1">
      <c r="A306" s="2" t="s">
        <v>44</v>
      </c>
      <c r="B306" s="8" t="s">
        <v>21</v>
      </c>
      <c r="C306" s="8" t="s">
        <v>21</v>
      </c>
      <c r="D306" s="8" t="s">
        <v>21</v>
      </c>
      <c r="E306" s="8" t="s">
        <v>21</v>
      </c>
      <c r="F306" s="8" t="s">
        <v>21</v>
      </c>
      <c r="G306" s="8" t="s">
        <v>21</v>
      </c>
      <c r="H306" s="8" t="s">
        <v>21</v>
      </c>
      <c r="I306" s="28" t="s">
        <v>21</v>
      </c>
    </row>
    <row r="307" spans="1:9" ht="12.75" hidden="1">
      <c r="A307" s="2" t="s">
        <v>45</v>
      </c>
      <c r="B307" s="8" t="s">
        <v>21</v>
      </c>
      <c r="C307" s="8" t="s">
        <v>21</v>
      </c>
      <c r="D307" s="8" t="s">
        <v>21</v>
      </c>
      <c r="E307" s="8" t="s">
        <v>21</v>
      </c>
      <c r="F307" s="8" t="s">
        <v>21</v>
      </c>
      <c r="G307" s="8" t="s">
        <v>21</v>
      </c>
      <c r="H307" s="8" t="s">
        <v>21</v>
      </c>
      <c r="I307" s="28" t="s">
        <v>21</v>
      </c>
    </row>
    <row r="308" spans="1:9" ht="12.75" hidden="1">
      <c r="A308" s="2" t="s">
        <v>46</v>
      </c>
      <c r="B308" s="8" t="s">
        <v>21</v>
      </c>
      <c r="C308" s="8" t="s">
        <v>21</v>
      </c>
      <c r="D308" s="8" t="s">
        <v>21</v>
      </c>
      <c r="E308" s="8" t="s">
        <v>21</v>
      </c>
      <c r="F308" s="8" t="s">
        <v>21</v>
      </c>
      <c r="G308" s="8" t="s">
        <v>21</v>
      </c>
      <c r="H308" s="8" t="s">
        <v>21</v>
      </c>
      <c r="I308" s="28" t="s">
        <v>21</v>
      </c>
    </row>
    <row r="309" spans="1:9" ht="12.75" hidden="1">
      <c r="A309" s="2" t="s">
        <v>47</v>
      </c>
      <c r="B309" s="8" t="s">
        <v>21</v>
      </c>
      <c r="C309" s="8" t="s">
        <v>21</v>
      </c>
      <c r="D309" s="8" t="s">
        <v>21</v>
      </c>
      <c r="E309" s="8" t="s">
        <v>21</v>
      </c>
      <c r="F309" s="8" t="s">
        <v>21</v>
      </c>
      <c r="G309" s="8" t="s">
        <v>21</v>
      </c>
      <c r="H309" s="8" t="s">
        <v>21</v>
      </c>
      <c r="I309" s="28" t="s">
        <v>21</v>
      </c>
    </row>
    <row r="310" spans="1:9" ht="12.75" hidden="1">
      <c r="A310" s="2" t="s">
        <v>48</v>
      </c>
      <c r="B310" s="8" t="s">
        <v>21</v>
      </c>
      <c r="C310" s="8" t="s">
        <v>21</v>
      </c>
      <c r="D310" s="8" t="s">
        <v>21</v>
      </c>
      <c r="E310" s="8" t="s">
        <v>21</v>
      </c>
      <c r="F310" s="8" t="s">
        <v>21</v>
      </c>
      <c r="G310" s="8" t="s">
        <v>21</v>
      </c>
      <c r="H310" s="8" t="s">
        <v>21</v>
      </c>
      <c r="I310" s="28" t="s">
        <v>21</v>
      </c>
    </row>
    <row r="311" spans="1:9" ht="12.75" hidden="1">
      <c r="A311" s="2" t="s">
        <v>49</v>
      </c>
      <c r="B311" s="8" t="s">
        <v>21</v>
      </c>
      <c r="C311" s="8" t="s">
        <v>21</v>
      </c>
      <c r="D311" s="8" t="s">
        <v>21</v>
      </c>
      <c r="E311" s="8" t="s">
        <v>21</v>
      </c>
      <c r="F311" s="8" t="s">
        <v>21</v>
      </c>
      <c r="G311" s="8" t="s">
        <v>21</v>
      </c>
      <c r="H311" s="8" t="s">
        <v>21</v>
      </c>
      <c r="I311" s="28" t="s">
        <v>21</v>
      </c>
    </row>
    <row r="312" spans="1:9" ht="12.75" hidden="1">
      <c r="A312" s="2" t="s">
        <v>50</v>
      </c>
      <c r="B312" s="8" t="s">
        <v>21</v>
      </c>
      <c r="C312" s="8" t="s">
        <v>21</v>
      </c>
      <c r="D312" s="8" t="s">
        <v>21</v>
      </c>
      <c r="E312" s="8" t="s">
        <v>21</v>
      </c>
      <c r="F312" s="8" t="s">
        <v>21</v>
      </c>
      <c r="G312" s="8" t="s">
        <v>21</v>
      </c>
      <c r="H312" s="8" t="s">
        <v>21</v>
      </c>
      <c r="I312" s="28" t="s">
        <v>21</v>
      </c>
    </row>
    <row r="313" spans="1:9" ht="12.75" hidden="1">
      <c r="A313" s="2" t="s">
        <v>51</v>
      </c>
      <c r="B313" s="8" t="s">
        <v>21</v>
      </c>
      <c r="C313" s="8" t="s">
        <v>21</v>
      </c>
      <c r="D313" s="8" t="s">
        <v>21</v>
      </c>
      <c r="E313" s="8" t="s">
        <v>21</v>
      </c>
      <c r="F313" s="8" t="s">
        <v>21</v>
      </c>
      <c r="G313" s="8" t="s">
        <v>21</v>
      </c>
      <c r="H313" s="8" t="s">
        <v>21</v>
      </c>
      <c r="I313" s="28" t="s">
        <v>21</v>
      </c>
    </row>
    <row r="314" spans="1:9" ht="12.75" hidden="1">
      <c r="A314" s="2" t="s">
        <v>52</v>
      </c>
      <c r="B314" s="8" t="s">
        <v>21</v>
      </c>
      <c r="C314" s="8" t="s">
        <v>21</v>
      </c>
      <c r="D314" s="8" t="s">
        <v>21</v>
      </c>
      <c r="E314" s="8" t="s">
        <v>21</v>
      </c>
      <c r="F314" s="8" t="s">
        <v>21</v>
      </c>
      <c r="G314" s="8" t="s">
        <v>21</v>
      </c>
      <c r="H314" s="8" t="s">
        <v>21</v>
      </c>
      <c r="I314" s="28" t="s">
        <v>21</v>
      </c>
    </row>
    <row r="315" spans="1:9" ht="12.75" hidden="1">
      <c r="A315" s="11" t="s">
        <v>53</v>
      </c>
      <c r="B315" s="12" t="s">
        <v>21</v>
      </c>
      <c r="C315" s="12" t="s">
        <v>21</v>
      </c>
      <c r="D315" s="12" t="s">
        <v>21</v>
      </c>
      <c r="E315" s="12" t="s">
        <v>21</v>
      </c>
      <c r="F315" s="12" t="s">
        <v>21</v>
      </c>
      <c r="G315" s="12" t="s">
        <v>21</v>
      </c>
      <c r="H315" s="12" t="s">
        <v>21</v>
      </c>
      <c r="I315" s="29" t="s">
        <v>21</v>
      </c>
    </row>
    <row r="316" spans="2:9" ht="12.75" hidden="1">
      <c r="B316" s="8"/>
      <c r="C316" s="8"/>
      <c r="D316" s="8"/>
      <c r="E316" s="8"/>
      <c r="F316" s="8"/>
      <c r="G316" s="8"/>
      <c r="H316" s="8"/>
      <c r="I316" s="28"/>
    </row>
    <row r="317" spans="1:9" ht="12.75" hidden="1">
      <c r="A317" s="11" t="s">
        <v>54</v>
      </c>
      <c r="B317" s="12" t="s">
        <v>21</v>
      </c>
      <c r="C317" s="12" t="s">
        <v>21</v>
      </c>
      <c r="D317" s="12" t="s">
        <v>21</v>
      </c>
      <c r="E317" s="12" t="s">
        <v>21</v>
      </c>
      <c r="F317" s="12" t="s">
        <v>21</v>
      </c>
      <c r="G317" s="12" t="s">
        <v>21</v>
      </c>
      <c r="H317" s="12" t="s">
        <v>21</v>
      </c>
      <c r="I317" s="29" t="s">
        <v>21</v>
      </c>
    </row>
    <row r="318" spans="2:9" ht="12.75" hidden="1">
      <c r="B318" s="8"/>
      <c r="C318" s="8"/>
      <c r="D318" s="8"/>
      <c r="E318" s="8"/>
      <c r="F318" s="8"/>
      <c r="G318" s="8"/>
      <c r="H318" s="8"/>
      <c r="I318" s="28"/>
    </row>
    <row r="319" spans="1:9" ht="12.75" hidden="1">
      <c r="A319" s="2" t="s">
        <v>55</v>
      </c>
      <c r="B319" s="8" t="s">
        <v>21</v>
      </c>
      <c r="C319" s="8" t="s">
        <v>21</v>
      </c>
      <c r="D319" s="8" t="s">
        <v>21</v>
      </c>
      <c r="E319" s="8" t="s">
        <v>21</v>
      </c>
      <c r="F319" s="8" t="s">
        <v>21</v>
      </c>
      <c r="G319" s="8" t="s">
        <v>21</v>
      </c>
      <c r="H319" s="8" t="s">
        <v>21</v>
      </c>
      <c r="I319" s="28" t="s">
        <v>21</v>
      </c>
    </row>
    <row r="320" spans="1:9" ht="12.75" hidden="1">
      <c r="A320" s="2" t="s">
        <v>56</v>
      </c>
      <c r="B320" s="8" t="s">
        <v>21</v>
      </c>
      <c r="C320" s="8" t="s">
        <v>21</v>
      </c>
      <c r="D320" s="8" t="s">
        <v>21</v>
      </c>
      <c r="E320" s="8" t="s">
        <v>21</v>
      </c>
      <c r="F320" s="8" t="s">
        <v>21</v>
      </c>
      <c r="G320" s="8" t="s">
        <v>21</v>
      </c>
      <c r="H320" s="8" t="s">
        <v>21</v>
      </c>
      <c r="I320" s="28" t="s">
        <v>21</v>
      </c>
    </row>
    <row r="321" spans="1:9" ht="12.75" hidden="1">
      <c r="A321" s="2" t="s">
        <v>57</v>
      </c>
      <c r="B321" s="8" t="s">
        <v>21</v>
      </c>
      <c r="C321" s="8" t="s">
        <v>21</v>
      </c>
      <c r="D321" s="8" t="s">
        <v>21</v>
      </c>
      <c r="E321" s="8" t="s">
        <v>21</v>
      </c>
      <c r="F321" s="8" t="s">
        <v>21</v>
      </c>
      <c r="G321" s="8" t="s">
        <v>21</v>
      </c>
      <c r="H321" s="8" t="s">
        <v>21</v>
      </c>
      <c r="I321" s="28" t="s">
        <v>21</v>
      </c>
    </row>
    <row r="322" spans="1:9" ht="12.75" hidden="1">
      <c r="A322" s="2" t="s">
        <v>58</v>
      </c>
      <c r="B322" s="8" t="s">
        <v>21</v>
      </c>
      <c r="C322" s="8" t="s">
        <v>21</v>
      </c>
      <c r="D322" s="8" t="s">
        <v>21</v>
      </c>
      <c r="E322" s="8" t="s">
        <v>21</v>
      </c>
      <c r="F322" s="8" t="s">
        <v>21</v>
      </c>
      <c r="G322" s="8" t="s">
        <v>21</v>
      </c>
      <c r="H322" s="8" t="s">
        <v>21</v>
      </c>
      <c r="I322" s="28" t="s">
        <v>21</v>
      </c>
    </row>
    <row r="323" spans="1:9" ht="12.75" hidden="1">
      <c r="A323" s="2" t="s">
        <v>59</v>
      </c>
      <c r="B323" s="8" t="s">
        <v>21</v>
      </c>
      <c r="C323" s="8" t="s">
        <v>21</v>
      </c>
      <c r="D323" s="8" t="s">
        <v>21</v>
      </c>
      <c r="E323" s="8" t="s">
        <v>21</v>
      </c>
      <c r="F323" s="8" t="s">
        <v>21</v>
      </c>
      <c r="G323" s="8" t="s">
        <v>21</v>
      </c>
      <c r="H323" s="8" t="s">
        <v>21</v>
      </c>
      <c r="I323" s="28" t="s">
        <v>21</v>
      </c>
    </row>
    <row r="324" spans="1:9" ht="12.75" hidden="1">
      <c r="A324" s="11" t="s">
        <v>60</v>
      </c>
      <c r="B324" s="12" t="s">
        <v>21</v>
      </c>
      <c r="C324" s="12" t="s">
        <v>21</v>
      </c>
      <c r="D324" s="12" t="s">
        <v>21</v>
      </c>
      <c r="E324" s="12" t="s">
        <v>21</v>
      </c>
      <c r="F324" s="12" t="s">
        <v>21</v>
      </c>
      <c r="G324" s="12" t="s">
        <v>21</v>
      </c>
      <c r="H324" s="12" t="s">
        <v>21</v>
      </c>
      <c r="I324" s="29" t="s">
        <v>21</v>
      </c>
    </row>
    <row r="325" spans="2:9" ht="12.75" hidden="1">
      <c r="B325" s="8"/>
      <c r="C325" s="8"/>
      <c r="D325" s="8"/>
      <c r="E325" s="8"/>
      <c r="F325" s="8"/>
      <c r="G325" s="8"/>
      <c r="H325" s="8"/>
      <c r="I325" s="28"/>
    </row>
    <row r="326" spans="1:9" ht="12.75" hidden="1">
      <c r="A326" s="2" t="s">
        <v>61</v>
      </c>
      <c r="B326" s="8" t="s">
        <v>21</v>
      </c>
      <c r="C326" s="8" t="s">
        <v>21</v>
      </c>
      <c r="D326" s="8" t="s">
        <v>21</v>
      </c>
      <c r="E326" s="8" t="s">
        <v>21</v>
      </c>
      <c r="F326" s="8" t="s">
        <v>21</v>
      </c>
      <c r="G326" s="8" t="s">
        <v>21</v>
      </c>
      <c r="H326" s="8" t="s">
        <v>21</v>
      </c>
      <c r="I326" s="28" t="s">
        <v>21</v>
      </c>
    </row>
    <row r="327" spans="1:9" ht="12.75" hidden="1">
      <c r="A327" s="2" t="s">
        <v>62</v>
      </c>
      <c r="B327" s="8" t="s">
        <v>21</v>
      </c>
      <c r="C327" s="8" t="s">
        <v>21</v>
      </c>
      <c r="D327" s="8" t="s">
        <v>21</v>
      </c>
      <c r="E327" s="8" t="s">
        <v>21</v>
      </c>
      <c r="F327" s="8" t="s">
        <v>21</v>
      </c>
      <c r="G327" s="8" t="s">
        <v>21</v>
      </c>
      <c r="H327" s="8" t="s">
        <v>21</v>
      </c>
      <c r="I327" s="28" t="s">
        <v>21</v>
      </c>
    </row>
    <row r="328" spans="1:9" ht="12.75" hidden="1">
      <c r="A328" s="18" t="s">
        <v>63</v>
      </c>
      <c r="B328" s="8" t="s">
        <v>21</v>
      </c>
      <c r="C328" s="8" t="s">
        <v>21</v>
      </c>
      <c r="D328" s="8" t="s">
        <v>21</v>
      </c>
      <c r="E328" s="8" t="s">
        <v>21</v>
      </c>
      <c r="F328" s="8" t="s">
        <v>21</v>
      </c>
      <c r="G328" s="8" t="s">
        <v>21</v>
      </c>
      <c r="H328" s="8" t="s">
        <v>21</v>
      </c>
      <c r="I328" s="28" t="s">
        <v>21</v>
      </c>
    </row>
    <row r="329" spans="1:9" ht="12.75" hidden="1">
      <c r="A329" s="11" t="s">
        <v>64</v>
      </c>
      <c r="B329" s="12" t="s">
        <v>21</v>
      </c>
      <c r="C329" s="12" t="s">
        <v>21</v>
      </c>
      <c r="D329" s="12" t="s">
        <v>21</v>
      </c>
      <c r="E329" s="12" t="s">
        <v>21</v>
      </c>
      <c r="F329" s="12" t="s">
        <v>21</v>
      </c>
      <c r="G329" s="12" t="s">
        <v>21</v>
      </c>
      <c r="H329" s="12" t="s">
        <v>21</v>
      </c>
      <c r="I329" s="29" t="s">
        <v>21</v>
      </c>
    </row>
    <row r="330" spans="2:9" ht="12.75" hidden="1">
      <c r="B330" s="8"/>
      <c r="C330" s="8"/>
      <c r="D330" s="8"/>
      <c r="E330" s="8"/>
      <c r="F330" s="8"/>
      <c r="G330" s="8"/>
      <c r="H330" s="8"/>
      <c r="I330" s="28"/>
    </row>
    <row r="331" spans="1:9" ht="12.75" hidden="1">
      <c r="A331" s="11" t="s">
        <v>65</v>
      </c>
      <c r="B331" s="12" t="s">
        <v>21</v>
      </c>
      <c r="C331" s="12" t="s">
        <v>21</v>
      </c>
      <c r="D331" s="12" t="s">
        <v>21</v>
      </c>
      <c r="E331" s="12" t="s">
        <v>21</v>
      </c>
      <c r="F331" s="12" t="s">
        <v>21</v>
      </c>
      <c r="G331" s="12" t="s">
        <v>21</v>
      </c>
      <c r="H331" s="12" t="s">
        <v>21</v>
      </c>
      <c r="I331" s="29" t="s">
        <v>21</v>
      </c>
    </row>
    <row r="332" spans="2:9" ht="12.75" hidden="1">
      <c r="B332" s="8"/>
      <c r="C332" s="8"/>
      <c r="D332" s="8"/>
      <c r="E332" s="8"/>
      <c r="F332" s="8"/>
      <c r="G332" s="8"/>
      <c r="H332" s="8"/>
      <c r="I332" s="28"/>
    </row>
    <row r="333" spans="1:9" ht="12.75" hidden="1">
      <c r="A333" s="2" t="s">
        <v>66</v>
      </c>
      <c r="B333" s="8" t="s">
        <v>21</v>
      </c>
      <c r="C333" s="8" t="s">
        <v>21</v>
      </c>
      <c r="D333" s="8" t="s">
        <v>21</v>
      </c>
      <c r="E333" s="8" t="s">
        <v>21</v>
      </c>
      <c r="F333" s="8" t="s">
        <v>21</v>
      </c>
      <c r="G333" s="8" t="s">
        <v>21</v>
      </c>
      <c r="H333" s="8" t="s">
        <v>21</v>
      </c>
      <c r="I333" s="28" t="s">
        <v>21</v>
      </c>
    </row>
    <row r="334" spans="1:9" ht="12.75" hidden="1">
      <c r="A334" s="2" t="s">
        <v>67</v>
      </c>
      <c r="B334" s="8" t="s">
        <v>21</v>
      </c>
      <c r="C334" s="8" t="s">
        <v>21</v>
      </c>
      <c r="D334" s="8" t="s">
        <v>21</v>
      </c>
      <c r="E334" s="8" t="s">
        <v>21</v>
      </c>
      <c r="F334" s="8" t="s">
        <v>21</v>
      </c>
      <c r="G334" s="8" t="s">
        <v>21</v>
      </c>
      <c r="H334" s="8" t="s">
        <v>21</v>
      </c>
      <c r="I334" s="28" t="s">
        <v>21</v>
      </c>
    </row>
    <row r="335" spans="1:9" ht="12.75" hidden="1">
      <c r="A335" s="11" t="s">
        <v>68</v>
      </c>
      <c r="B335" s="12" t="s">
        <v>21</v>
      </c>
      <c r="C335" s="12" t="s">
        <v>21</v>
      </c>
      <c r="D335" s="12" t="s">
        <v>21</v>
      </c>
      <c r="E335" s="12" t="s">
        <v>21</v>
      </c>
      <c r="F335" s="12" t="s">
        <v>21</v>
      </c>
      <c r="G335" s="12" t="s">
        <v>21</v>
      </c>
      <c r="H335" s="12" t="s">
        <v>21</v>
      </c>
      <c r="I335" s="29" t="s">
        <v>21</v>
      </c>
    </row>
    <row r="336" spans="2:9" ht="12.75" hidden="1">
      <c r="B336" s="8"/>
      <c r="C336" s="8"/>
      <c r="D336" s="8"/>
      <c r="E336" s="8"/>
      <c r="F336" s="8"/>
      <c r="G336" s="8"/>
      <c r="H336" s="8"/>
      <c r="I336" s="28"/>
    </row>
    <row r="337" spans="1:9" ht="12.75" hidden="1">
      <c r="A337" s="2" t="s">
        <v>69</v>
      </c>
      <c r="B337" s="8" t="s">
        <v>21</v>
      </c>
      <c r="C337" s="8" t="s">
        <v>21</v>
      </c>
      <c r="D337" s="8" t="s">
        <v>21</v>
      </c>
      <c r="E337" s="8" t="s">
        <v>21</v>
      </c>
      <c r="F337" s="8" t="s">
        <v>21</v>
      </c>
      <c r="G337" s="8" t="s">
        <v>21</v>
      </c>
      <c r="H337" s="8" t="s">
        <v>21</v>
      </c>
      <c r="I337" s="28" t="s">
        <v>21</v>
      </c>
    </row>
    <row r="338" spans="1:9" ht="12.75" hidden="1">
      <c r="A338" s="2" t="s">
        <v>70</v>
      </c>
      <c r="B338" s="8" t="s">
        <v>21</v>
      </c>
      <c r="C338" s="8" t="s">
        <v>21</v>
      </c>
      <c r="D338" s="8" t="s">
        <v>21</v>
      </c>
      <c r="E338" s="8" t="s">
        <v>21</v>
      </c>
      <c r="F338" s="8" t="s">
        <v>21</v>
      </c>
      <c r="G338" s="8" t="s">
        <v>21</v>
      </c>
      <c r="H338" s="8" t="s">
        <v>21</v>
      </c>
      <c r="I338" s="28" t="s">
        <v>21</v>
      </c>
    </row>
    <row r="339" spans="1:9" ht="12.75" hidden="1">
      <c r="A339" s="2" t="s">
        <v>71</v>
      </c>
      <c r="B339" s="8" t="s">
        <v>21</v>
      </c>
      <c r="C339" s="8" t="s">
        <v>21</v>
      </c>
      <c r="D339" s="8" t="s">
        <v>21</v>
      </c>
      <c r="E339" s="8" t="s">
        <v>21</v>
      </c>
      <c r="F339" s="8" t="s">
        <v>21</v>
      </c>
      <c r="G339" s="8" t="s">
        <v>21</v>
      </c>
      <c r="H339" s="8" t="s">
        <v>21</v>
      </c>
      <c r="I339" s="28" t="s">
        <v>21</v>
      </c>
    </row>
    <row r="340" spans="1:11" ht="12.75">
      <c r="A340" s="2" t="s">
        <v>72</v>
      </c>
      <c r="B340" s="8" t="s">
        <v>21</v>
      </c>
      <c r="C340" s="8" t="s">
        <v>21</v>
      </c>
      <c r="D340" s="8" t="s">
        <v>21</v>
      </c>
      <c r="E340" s="8" t="s">
        <v>21</v>
      </c>
      <c r="F340" s="8" t="s">
        <v>21</v>
      </c>
      <c r="G340" s="8" t="s">
        <v>21</v>
      </c>
      <c r="H340" s="14">
        <v>93.75788828387003</v>
      </c>
      <c r="I340" s="98">
        <v>312.5262942795668</v>
      </c>
      <c r="J340" s="99"/>
      <c r="K340" s="99"/>
    </row>
    <row r="341" spans="1:9" ht="12.75" hidden="1">
      <c r="A341" s="2" t="s">
        <v>73</v>
      </c>
      <c r="B341" s="8" t="s">
        <v>21</v>
      </c>
      <c r="C341" s="8" t="s">
        <v>21</v>
      </c>
      <c r="D341" s="8" t="s">
        <v>21</v>
      </c>
      <c r="E341" s="8" t="s">
        <v>21</v>
      </c>
      <c r="F341" s="8" t="s">
        <v>21</v>
      </c>
      <c r="G341" s="8" t="s">
        <v>21</v>
      </c>
      <c r="H341" s="8" t="s">
        <v>21</v>
      </c>
      <c r="I341" s="28" t="s">
        <v>21</v>
      </c>
    </row>
    <row r="342" spans="1:9" ht="12.75" hidden="1">
      <c r="A342" s="2" t="s">
        <v>74</v>
      </c>
      <c r="B342" s="8" t="s">
        <v>21</v>
      </c>
      <c r="C342" s="8" t="s">
        <v>21</v>
      </c>
      <c r="D342" s="8" t="s">
        <v>21</v>
      </c>
      <c r="E342" s="8" t="s">
        <v>21</v>
      </c>
      <c r="F342" s="8" t="s">
        <v>21</v>
      </c>
      <c r="G342" s="8" t="s">
        <v>21</v>
      </c>
      <c r="H342" s="8" t="s">
        <v>21</v>
      </c>
      <c r="I342" s="28" t="s">
        <v>21</v>
      </c>
    </row>
    <row r="343" spans="1:9" ht="12.75" hidden="1">
      <c r="A343" s="2" t="s">
        <v>75</v>
      </c>
      <c r="B343" s="8" t="s">
        <v>21</v>
      </c>
      <c r="C343" s="8" t="s">
        <v>21</v>
      </c>
      <c r="D343" s="8" t="s">
        <v>21</v>
      </c>
      <c r="E343" s="8" t="s">
        <v>21</v>
      </c>
      <c r="F343" s="8" t="s">
        <v>21</v>
      </c>
      <c r="G343" s="8" t="s">
        <v>21</v>
      </c>
      <c r="H343" s="8" t="s">
        <v>21</v>
      </c>
      <c r="I343" s="28" t="s">
        <v>21</v>
      </c>
    </row>
    <row r="344" spans="1:9" ht="12.75" hidden="1">
      <c r="A344" s="2" t="s">
        <v>76</v>
      </c>
      <c r="B344" s="8" t="s">
        <v>21</v>
      </c>
      <c r="C344" s="8" t="s">
        <v>21</v>
      </c>
      <c r="D344" s="8" t="s">
        <v>21</v>
      </c>
      <c r="E344" s="8" t="s">
        <v>21</v>
      </c>
      <c r="F344" s="8" t="s">
        <v>21</v>
      </c>
      <c r="G344" s="8" t="s">
        <v>21</v>
      </c>
      <c r="H344" s="8" t="s">
        <v>21</v>
      </c>
      <c r="I344" s="28" t="s">
        <v>21</v>
      </c>
    </row>
    <row r="345" spans="1:11" ht="12.75">
      <c r="A345" s="11" t="s">
        <v>77</v>
      </c>
      <c r="B345" s="12" t="s">
        <v>21</v>
      </c>
      <c r="C345" s="12" t="s">
        <v>21</v>
      </c>
      <c r="D345" s="12" t="s">
        <v>21</v>
      </c>
      <c r="E345" s="12" t="s">
        <v>21</v>
      </c>
      <c r="F345" s="12" t="s">
        <v>21</v>
      </c>
      <c r="G345" s="12" t="s">
        <v>21</v>
      </c>
      <c r="H345" s="16">
        <v>93.75788828387003</v>
      </c>
      <c r="I345" s="100">
        <v>312.5262942795668</v>
      </c>
      <c r="J345" s="101"/>
      <c r="K345" s="101"/>
    </row>
    <row r="346" spans="2:9" ht="12.75" hidden="1">
      <c r="B346" s="8"/>
      <c r="C346" s="8"/>
      <c r="D346" s="8"/>
      <c r="E346" s="8"/>
      <c r="F346" s="8"/>
      <c r="G346" s="8"/>
      <c r="H346" s="8"/>
      <c r="I346" s="28"/>
    </row>
    <row r="347" spans="1:9" ht="12.75" hidden="1">
      <c r="A347" s="2" t="s">
        <v>78</v>
      </c>
      <c r="B347" s="8" t="s">
        <v>21</v>
      </c>
      <c r="C347" s="8" t="s">
        <v>21</v>
      </c>
      <c r="D347" s="8" t="s">
        <v>21</v>
      </c>
      <c r="E347" s="8" t="s">
        <v>21</v>
      </c>
      <c r="F347" s="8" t="s">
        <v>21</v>
      </c>
      <c r="G347" s="8" t="s">
        <v>21</v>
      </c>
      <c r="H347" s="8" t="s">
        <v>21</v>
      </c>
      <c r="I347" s="28" t="s">
        <v>21</v>
      </c>
    </row>
    <row r="348" spans="1:9" ht="12.75" hidden="1">
      <c r="A348" s="2" t="s">
        <v>79</v>
      </c>
      <c r="B348" s="8" t="s">
        <v>21</v>
      </c>
      <c r="C348" s="8" t="s">
        <v>21</v>
      </c>
      <c r="D348" s="8" t="s">
        <v>21</v>
      </c>
      <c r="E348" s="8" t="s">
        <v>21</v>
      </c>
      <c r="F348" s="8" t="s">
        <v>21</v>
      </c>
      <c r="G348" s="8" t="s">
        <v>21</v>
      </c>
      <c r="H348" s="8" t="s">
        <v>21</v>
      </c>
      <c r="I348" s="28" t="s">
        <v>21</v>
      </c>
    </row>
    <row r="349" spans="1:9" ht="12.75" hidden="1">
      <c r="A349" s="11" t="s">
        <v>80</v>
      </c>
      <c r="B349" s="12" t="s">
        <v>21</v>
      </c>
      <c r="C349" s="12" t="s">
        <v>21</v>
      </c>
      <c r="D349" s="12" t="s">
        <v>21</v>
      </c>
      <c r="E349" s="12" t="s">
        <v>21</v>
      </c>
      <c r="F349" s="12" t="s">
        <v>21</v>
      </c>
      <c r="G349" s="12" t="s">
        <v>21</v>
      </c>
      <c r="H349" s="12" t="s">
        <v>21</v>
      </c>
      <c r="I349" s="29" t="s">
        <v>21</v>
      </c>
    </row>
    <row r="350" spans="2:9" ht="12.75">
      <c r="B350" s="8"/>
      <c r="C350" s="8"/>
      <c r="D350" s="8"/>
      <c r="E350" s="8"/>
      <c r="F350" s="8"/>
      <c r="G350" s="8"/>
      <c r="H350" s="8"/>
      <c r="I350" s="28"/>
    </row>
    <row r="351" spans="1:11" ht="13.5" thickBot="1">
      <c r="A351" s="19" t="s">
        <v>81</v>
      </c>
      <c r="B351" s="20" t="s">
        <v>21</v>
      </c>
      <c r="C351" s="20" t="s">
        <v>21</v>
      </c>
      <c r="D351" s="20" t="s">
        <v>21</v>
      </c>
      <c r="E351" s="20" t="s">
        <v>21</v>
      </c>
      <c r="F351" s="21">
        <v>9230</v>
      </c>
      <c r="G351" s="21">
        <v>9230.3</v>
      </c>
      <c r="H351" s="21">
        <v>7049064.224153475</v>
      </c>
      <c r="I351" s="102">
        <v>763.6874450617505</v>
      </c>
      <c r="J351" s="103"/>
      <c r="K351" s="103"/>
    </row>
    <row r="352" ht="12.75">
      <c r="A352" s="2" t="s">
        <v>124</v>
      </c>
    </row>
    <row r="353" ht="12.75">
      <c r="A353" s="2" t="s">
        <v>125</v>
      </c>
    </row>
    <row r="355" spans="1:11" ht="12.75">
      <c r="A355" s="69"/>
      <c r="B355" s="69"/>
      <c r="C355" s="69"/>
      <c r="D355" s="69"/>
      <c r="E355" s="69"/>
      <c r="F355" s="69"/>
      <c r="G355" s="69"/>
      <c r="H355" s="69"/>
      <c r="I355" s="69"/>
      <c r="J355" s="69"/>
      <c r="K355" s="69"/>
    </row>
    <row r="356" spans="1:11" ht="12.75">
      <c r="A356" s="69"/>
      <c r="B356" s="69"/>
      <c r="C356" s="69"/>
      <c r="D356" s="69"/>
      <c r="E356" s="69"/>
      <c r="F356" s="69"/>
      <c r="G356" s="69"/>
      <c r="H356" s="69"/>
      <c r="I356" s="69"/>
      <c r="J356" s="69"/>
      <c r="K356" s="69"/>
    </row>
    <row r="357" s="69" customFormat="1" ht="12.75"/>
    <row r="358" s="69" customFormat="1" ht="12.75"/>
    <row r="359" s="69" customFormat="1" ht="12.75"/>
    <row r="360" s="69" customFormat="1" ht="12.75"/>
    <row r="361" s="69" customFormat="1" ht="12.75" hidden="1"/>
    <row r="362" s="69" customFormat="1" ht="12.75" hidden="1"/>
    <row r="363" s="69" customFormat="1" ht="12.75" hidden="1"/>
    <row r="364" s="69" customFormat="1" ht="12.75" hidden="1"/>
    <row r="365" s="69" customFormat="1" ht="12.75" hidden="1"/>
    <row r="366" s="69" customFormat="1" ht="12.75" hidden="1"/>
    <row r="367" s="69" customFormat="1" ht="12.75" hidden="1"/>
    <row r="368" s="69" customFormat="1" ht="12.75" hidden="1"/>
    <row r="369" s="69" customFormat="1" ht="12.75" hidden="1"/>
    <row r="370" s="69" customFormat="1" ht="12.75" hidden="1"/>
    <row r="371" s="69" customFormat="1" ht="12.75" hidden="1"/>
    <row r="372" s="69" customFormat="1" ht="12.75" hidden="1"/>
    <row r="373" s="69" customFormat="1" ht="12.75" hidden="1"/>
    <row r="374" s="69" customFormat="1" ht="12.75" hidden="1"/>
    <row r="375" s="69" customFormat="1" ht="12.75" hidden="1"/>
    <row r="376" s="69" customFormat="1" ht="12.75" hidden="1"/>
    <row r="377" s="69" customFormat="1" ht="12.75" hidden="1"/>
    <row r="378" s="69" customFormat="1" ht="12.75" hidden="1"/>
    <row r="379" s="69" customFormat="1" ht="12.75" hidden="1"/>
    <row r="380" s="69" customFormat="1" ht="12.75"/>
    <row r="381" s="69" customFormat="1" ht="12.75"/>
    <row r="382" s="69" customFormat="1" ht="12.75"/>
    <row r="383" s="69" customFormat="1" ht="12.75"/>
    <row r="384" s="69" customFormat="1" ht="12.75"/>
    <row r="385" s="69" customFormat="1" ht="12.75"/>
    <row r="386" s="69" customFormat="1" ht="12.75"/>
    <row r="387" s="69" customFormat="1" ht="12.75"/>
    <row r="388" s="69" customFormat="1" ht="12.75"/>
    <row r="389" s="69" customFormat="1" ht="12.75"/>
    <row r="390" s="69" customFormat="1" ht="12.75"/>
    <row r="391" s="69" customFormat="1" ht="12.75"/>
    <row r="392" s="69" customFormat="1" ht="12.75"/>
    <row r="393" s="69" customFormat="1" ht="12.75"/>
    <row r="394" s="69" customFormat="1" ht="12.75"/>
    <row r="395" s="69" customFormat="1" ht="12.75"/>
    <row r="396" s="69" customFormat="1" ht="12.75"/>
    <row r="397" s="69" customFormat="1" ht="12.75"/>
    <row r="398" s="69" customFormat="1" ht="12.75"/>
    <row r="399" s="69" customFormat="1" ht="12.75"/>
    <row r="400" s="69" customFormat="1" ht="12.75"/>
    <row r="401" s="69" customFormat="1" ht="12.75"/>
    <row r="402" s="69" customFormat="1" ht="12.75"/>
    <row r="403" s="69" customFormat="1" ht="12.75"/>
    <row r="404" s="69" customFormat="1" ht="12.75"/>
    <row r="405" s="69" customFormat="1" ht="12.75"/>
    <row r="406" s="69" customFormat="1" ht="12.75" hidden="1"/>
    <row r="407" s="69" customFormat="1" ht="12.75" hidden="1"/>
    <row r="408" s="69" customFormat="1" ht="12.75" hidden="1"/>
    <row r="409" s="69" customFormat="1" ht="12.75" hidden="1"/>
    <row r="410" s="69" customFormat="1" ht="12.75" hidden="1"/>
    <row r="411" s="69" customFormat="1" ht="12.75" hidden="1"/>
    <row r="412" s="69" customFormat="1" ht="12.75" hidden="1"/>
    <row r="413" s="69" customFormat="1" ht="12.75" hidden="1"/>
    <row r="414" s="69" customFormat="1" ht="12.75" hidden="1"/>
    <row r="415" s="69" customFormat="1" ht="12.75" hidden="1"/>
    <row r="416" s="69" customFormat="1" ht="12.75" hidden="1"/>
    <row r="417" s="69" customFormat="1" ht="12.75" hidden="1"/>
    <row r="418" s="69" customFormat="1" ht="12.75" hidden="1"/>
    <row r="419" s="69" customFormat="1" ht="12.75" hidden="1"/>
    <row r="420" s="69" customFormat="1" ht="12.75" hidden="1"/>
    <row r="421" s="69" customFormat="1" ht="12.75" hidden="1"/>
    <row r="422" s="69" customFormat="1" ht="12.75" hidden="1"/>
    <row r="423" s="69" customFormat="1" ht="12.75" hidden="1"/>
    <row r="424" s="69" customFormat="1" ht="12.75" hidden="1"/>
    <row r="425" s="69" customFormat="1" ht="12.75" hidden="1"/>
    <row r="426" s="69" customFormat="1" ht="12.75" hidden="1"/>
    <row r="427" s="69" customFormat="1" ht="12.75" hidden="1"/>
    <row r="428" s="69" customFormat="1" ht="12.75"/>
    <row r="429" s="69" customFormat="1" ht="12.75"/>
    <row r="430" s="69" customFormat="1" ht="12.75"/>
    <row r="431" spans="1:11" ht="12.75">
      <c r="A431" s="69"/>
      <c r="B431" s="69"/>
      <c r="C431" s="69"/>
      <c r="D431" s="69"/>
      <c r="E431" s="69"/>
      <c r="F431" s="69"/>
      <c r="G431" s="69"/>
      <c r="H431" s="69"/>
      <c r="I431" s="69"/>
      <c r="J431" s="69"/>
      <c r="K431" s="69"/>
    </row>
    <row r="432" spans="1:11" ht="12.75">
      <c r="A432" s="69"/>
      <c r="B432" s="69"/>
      <c r="C432" s="69"/>
      <c r="D432" s="69"/>
      <c r="E432" s="69"/>
      <c r="F432" s="69"/>
      <c r="G432" s="69"/>
      <c r="H432" s="69"/>
      <c r="I432" s="69"/>
      <c r="J432" s="69"/>
      <c r="K432" s="69"/>
    </row>
    <row r="433" spans="1:11" ht="12.75" hidden="1">
      <c r="A433" s="69"/>
      <c r="B433" s="69"/>
      <c r="C433" s="69"/>
      <c r="D433" s="69"/>
      <c r="E433" s="69"/>
      <c r="F433" s="69"/>
      <c r="G433" s="69"/>
      <c r="H433" s="69"/>
      <c r="I433" s="69"/>
      <c r="J433" s="69"/>
      <c r="K433" s="69"/>
    </row>
    <row r="434" spans="1:11" ht="12.75" hidden="1">
      <c r="A434" s="69"/>
      <c r="B434" s="69"/>
      <c r="C434" s="69"/>
      <c r="D434" s="69"/>
      <c r="E434" s="69"/>
      <c r="F434" s="69"/>
      <c r="G434" s="69"/>
      <c r="H434" s="69"/>
      <c r="I434" s="69"/>
      <c r="J434" s="69"/>
      <c r="K434" s="69"/>
    </row>
    <row r="435" spans="1:11" ht="12.75" hidden="1">
      <c r="A435" s="69"/>
      <c r="B435" s="69"/>
      <c r="C435" s="69"/>
      <c r="D435" s="69"/>
      <c r="E435" s="69"/>
      <c r="F435" s="69"/>
      <c r="G435" s="69"/>
      <c r="H435" s="69"/>
      <c r="I435" s="69"/>
      <c r="J435" s="69"/>
      <c r="K435" s="69"/>
    </row>
    <row r="436" spans="1:11" ht="12.75" hidden="1">
      <c r="A436" s="69"/>
      <c r="B436" s="69"/>
      <c r="C436" s="69"/>
      <c r="D436" s="69"/>
      <c r="E436" s="69"/>
      <c r="F436" s="69"/>
      <c r="G436" s="69"/>
      <c r="H436" s="69"/>
      <c r="I436" s="69"/>
      <c r="J436" s="69"/>
      <c r="K436" s="69"/>
    </row>
    <row r="437" spans="1:11" ht="12.75">
      <c r="A437" s="69"/>
      <c r="B437" s="69"/>
      <c r="C437" s="69"/>
      <c r="D437" s="69"/>
      <c r="E437" s="69"/>
      <c r="F437" s="69"/>
      <c r="G437" s="69"/>
      <c r="H437" s="69"/>
      <c r="I437" s="69"/>
      <c r="J437" s="69"/>
      <c r="K437" s="69"/>
    </row>
    <row r="438" spans="1:11" ht="12.75">
      <c r="A438" s="69"/>
      <c r="B438" s="69"/>
      <c r="C438" s="69"/>
      <c r="D438" s="69"/>
      <c r="E438" s="69"/>
      <c r="F438" s="69"/>
      <c r="G438" s="69"/>
      <c r="H438" s="69"/>
      <c r="I438" s="69"/>
      <c r="J438" s="69"/>
      <c r="K438" s="69"/>
    </row>
    <row r="439" spans="1:11" ht="12.75">
      <c r="A439" s="69"/>
      <c r="B439" s="69"/>
      <c r="C439" s="69"/>
      <c r="D439" s="69"/>
      <c r="E439" s="69"/>
      <c r="F439" s="69"/>
      <c r="G439" s="69"/>
      <c r="H439" s="69"/>
      <c r="I439" s="69"/>
      <c r="J439" s="69"/>
      <c r="K439" s="69"/>
    </row>
  </sheetData>
  <mergeCells count="36">
    <mergeCell ref="I345:K345"/>
    <mergeCell ref="I351:K351"/>
    <mergeCell ref="A3:K3"/>
    <mergeCell ref="A180:K180"/>
    <mergeCell ref="I276:K276"/>
    <mergeCell ref="I277:K277"/>
    <mergeCell ref="I278:K278"/>
    <mergeCell ref="I340:K340"/>
    <mergeCell ref="I272:K272"/>
    <mergeCell ref="I271:K271"/>
    <mergeCell ref="I274:K274"/>
    <mergeCell ref="I275:K275"/>
    <mergeCell ref="I221:K221"/>
    <mergeCell ref="I225:K225"/>
    <mergeCell ref="I226:K226"/>
    <mergeCell ref="I262:K262"/>
    <mergeCell ref="B94:G94"/>
    <mergeCell ref="H94:H95"/>
    <mergeCell ref="H5:I5"/>
    <mergeCell ref="H6:I6"/>
    <mergeCell ref="A92:K92"/>
    <mergeCell ref="I94:K94"/>
    <mergeCell ref="I95:K95"/>
    <mergeCell ref="I182:K182"/>
    <mergeCell ref="I183:K183"/>
    <mergeCell ref="I184:K184"/>
    <mergeCell ref="J5:K5"/>
    <mergeCell ref="J6:K6"/>
    <mergeCell ref="I133:K133"/>
    <mergeCell ref="I138:K138"/>
    <mergeCell ref="I174:K174"/>
    <mergeCell ref="I96:K96"/>
    <mergeCell ref="B182:G182"/>
    <mergeCell ref="H182:H183"/>
    <mergeCell ref="B271:G271"/>
    <mergeCell ref="H271:H272"/>
  </mergeCells>
  <printOptions horizontalCentered="1"/>
  <pageMargins left="0.75" right="0.75" top="0.5905511811023623" bottom="1" header="0" footer="0"/>
  <pageSetup fitToHeight="1" fitToWidth="1" horizontalDpi="300" verticalDpi="3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1311"/>
  <dimension ref="A1:L87"/>
  <sheetViews>
    <sheetView zoomScale="75" zoomScaleNormal="75" workbookViewId="0" topLeftCell="A1">
      <selection activeCell="A3" sqref="A3:K3"/>
    </sheetView>
  </sheetViews>
  <sheetFormatPr defaultColWidth="11.421875" defaultRowHeight="12.75"/>
  <cols>
    <col min="1" max="1" width="24.7109375" style="2" customWidth="1"/>
    <col min="2" max="9" width="13.7109375" style="2" customWidth="1"/>
    <col min="10" max="10" width="0.9921875" style="2" hidden="1" customWidth="1"/>
    <col min="11" max="11" width="10.8515625" style="2" hidden="1" customWidth="1"/>
    <col min="12" max="12" width="0" style="2" hidden="1" customWidth="1"/>
    <col min="13" max="16384" width="11.421875" style="2" customWidth="1"/>
  </cols>
  <sheetData>
    <row r="1" spans="1:12" ht="18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1"/>
    </row>
    <row r="3" spans="1:11" ht="15">
      <c r="A3" s="91" t="s">
        <v>130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ht="12.75" customHeight="1" thickBot="1"/>
    <row r="5" spans="1:11" ht="12.75">
      <c r="A5" s="60" t="s">
        <v>1</v>
      </c>
      <c r="B5" s="82" t="s">
        <v>82</v>
      </c>
      <c r="C5" s="83"/>
      <c r="D5" s="83"/>
      <c r="E5" s="83"/>
      <c r="F5" s="83"/>
      <c r="G5" s="84"/>
      <c r="H5" s="92" t="s">
        <v>3</v>
      </c>
      <c r="I5" s="85" t="s">
        <v>83</v>
      </c>
      <c r="J5" s="89"/>
      <c r="K5" s="89"/>
    </row>
    <row r="6" spans="1:11" ht="12.75">
      <c r="A6" s="68" t="s">
        <v>4</v>
      </c>
      <c r="B6" s="3" t="s">
        <v>5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84</v>
      </c>
      <c r="H6" s="93"/>
      <c r="I6" s="94" t="s">
        <v>11</v>
      </c>
      <c r="J6" s="95"/>
      <c r="K6" s="95"/>
    </row>
    <row r="7" spans="1:11" ht="13.5" thickBot="1">
      <c r="A7" s="4"/>
      <c r="B7" s="5" t="s">
        <v>12</v>
      </c>
      <c r="C7" s="5" t="s">
        <v>14</v>
      </c>
      <c r="D7" s="5" t="s">
        <v>14</v>
      </c>
      <c r="E7" s="5" t="s">
        <v>15</v>
      </c>
      <c r="F7" s="5" t="s">
        <v>16</v>
      </c>
      <c r="G7" s="5" t="s">
        <v>17</v>
      </c>
      <c r="H7" s="5" t="s">
        <v>10</v>
      </c>
      <c r="I7" s="66"/>
      <c r="J7" s="4"/>
      <c r="K7" s="4"/>
    </row>
    <row r="8" spans="1:9" ht="12.75" hidden="1">
      <c r="A8" s="2" t="s">
        <v>20</v>
      </c>
      <c r="B8" s="8" t="s">
        <v>21</v>
      </c>
      <c r="C8" s="8" t="s">
        <v>21</v>
      </c>
      <c r="D8" s="8" t="s">
        <v>21</v>
      </c>
      <c r="E8" s="8" t="s">
        <v>21</v>
      </c>
      <c r="F8" s="8" t="s">
        <v>21</v>
      </c>
      <c r="G8" s="8" t="s">
        <v>21</v>
      </c>
      <c r="H8" s="8" t="s">
        <v>21</v>
      </c>
      <c r="I8" s="28" t="s">
        <v>21</v>
      </c>
    </row>
    <row r="9" spans="1:9" ht="12.75" hidden="1">
      <c r="A9" s="2" t="s">
        <v>22</v>
      </c>
      <c r="B9" s="8" t="s">
        <v>21</v>
      </c>
      <c r="C9" s="8" t="s">
        <v>21</v>
      </c>
      <c r="D9" s="8" t="s">
        <v>21</v>
      </c>
      <c r="E9" s="8" t="s">
        <v>21</v>
      </c>
      <c r="F9" s="8" t="s">
        <v>21</v>
      </c>
      <c r="G9" s="8" t="s">
        <v>21</v>
      </c>
      <c r="H9" s="8" t="s">
        <v>21</v>
      </c>
      <c r="I9" s="28" t="s">
        <v>21</v>
      </c>
    </row>
    <row r="10" spans="1:9" ht="12.75" hidden="1">
      <c r="A10" s="2" t="s">
        <v>23</v>
      </c>
      <c r="B10" s="8" t="s">
        <v>21</v>
      </c>
      <c r="C10" s="8" t="s">
        <v>21</v>
      </c>
      <c r="D10" s="8" t="s">
        <v>21</v>
      </c>
      <c r="E10" s="8" t="s">
        <v>21</v>
      </c>
      <c r="F10" s="8" t="s">
        <v>21</v>
      </c>
      <c r="G10" s="8" t="s">
        <v>21</v>
      </c>
      <c r="H10" s="8" t="s">
        <v>21</v>
      </c>
      <c r="I10" s="28" t="s">
        <v>21</v>
      </c>
    </row>
    <row r="11" spans="1:9" ht="12.75" hidden="1">
      <c r="A11" s="2" t="s">
        <v>24</v>
      </c>
      <c r="B11" s="8" t="s">
        <v>21</v>
      </c>
      <c r="C11" s="8" t="s">
        <v>21</v>
      </c>
      <c r="D11" s="8" t="s">
        <v>21</v>
      </c>
      <c r="E11" s="8" t="s">
        <v>21</v>
      </c>
      <c r="F11" s="8" t="s">
        <v>21</v>
      </c>
      <c r="G11" s="8" t="s">
        <v>21</v>
      </c>
      <c r="H11" s="8" t="s">
        <v>21</v>
      </c>
      <c r="I11" s="28" t="s">
        <v>21</v>
      </c>
    </row>
    <row r="12" spans="1:9" ht="12.75" hidden="1">
      <c r="A12" s="11" t="s">
        <v>25</v>
      </c>
      <c r="B12" s="12" t="s">
        <v>21</v>
      </c>
      <c r="C12" s="12" t="s">
        <v>21</v>
      </c>
      <c r="D12" s="12" t="s">
        <v>21</v>
      </c>
      <c r="E12" s="12" t="s">
        <v>21</v>
      </c>
      <c r="F12" s="12" t="s">
        <v>21</v>
      </c>
      <c r="G12" s="12" t="s">
        <v>21</v>
      </c>
      <c r="H12" s="12" t="s">
        <v>21</v>
      </c>
      <c r="I12" s="29" t="s">
        <v>21</v>
      </c>
    </row>
    <row r="13" spans="2:9" ht="12.75" hidden="1">
      <c r="B13" s="8"/>
      <c r="C13" s="8"/>
      <c r="D13" s="8"/>
      <c r="E13" s="8"/>
      <c r="F13" s="8"/>
      <c r="G13" s="8"/>
      <c r="H13" s="8"/>
      <c r="I13" s="28"/>
    </row>
    <row r="14" spans="1:9" ht="12.75" hidden="1">
      <c r="A14" s="11" t="s">
        <v>26</v>
      </c>
      <c r="B14" s="12" t="s">
        <v>21</v>
      </c>
      <c r="C14" s="12" t="s">
        <v>21</v>
      </c>
      <c r="D14" s="12" t="s">
        <v>21</v>
      </c>
      <c r="E14" s="12" t="s">
        <v>21</v>
      </c>
      <c r="F14" s="12" t="s">
        <v>21</v>
      </c>
      <c r="G14" s="12" t="s">
        <v>21</v>
      </c>
      <c r="H14" s="12" t="s">
        <v>21</v>
      </c>
      <c r="I14" s="29" t="s">
        <v>21</v>
      </c>
    </row>
    <row r="15" spans="2:9" ht="12.75" hidden="1">
      <c r="B15" s="8"/>
      <c r="C15" s="8"/>
      <c r="D15" s="8"/>
      <c r="E15" s="8"/>
      <c r="F15" s="8"/>
      <c r="G15" s="8"/>
      <c r="H15" s="8"/>
      <c r="I15" s="28"/>
    </row>
    <row r="16" spans="1:9" ht="12.75" hidden="1">
      <c r="A16" s="11" t="s">
        <v>27</v>
      </c>
      <c r="B16" s="12" t="s">
        <v>21</v>
      </c>
      <c r="C16" s="12" t="s">
        <v>21</v>
      </c>
      <c r="D16" s="12" t="s">
        <v>21</v>
      </c>
      <c r="E16" s="12" t="s">
        <v>21</v>
      </c>
      <c r="F16" s="12" t="s">
        <v>21</v>
      </c>
      <c r="G16" s="12" t="s">
        <v>21</v>
      </c>
      <c r="H16" s="12" t="s">
        <v>21</v>
      </c>
      <c r="I16" s="29" t="s">
        <v>21</v>
      </c>
    </row>
    <row r="17" spans="2:9" ht="12.75" hidden="1">
      <c r="B17" s="8"/>
      <c r="C17" s="8"/>
      <c r="D17" s="8"/>
      <c r="E17" s="8"/>
      <c r="F17" s="8"/>
      <c r="G17" s="8"/>
      <c r="H17" s="8"/>
      <c r="I17" s="28"/>
    </row>
    <row r="18" spans="1:9" ht="12.75" hidden="1">
      <c r="A18" s="2" t="s">
        <v>28</v>
      </c>
      <c r="B18" s="8" t="s">
        <v>21</v>
      </c>
      <c r="C18" s="8" t="s">
        <v>21</v>
      </c>
      <c r="D18" s="8" t="s">
        <v>21</v>
      </c>
      <c r="E18" s="8" t="s">
        <v>21</v>
      </c>
      <c r="F18" s="8" t="s">
        <v>21</v>
      </c>
      <c r="G18" s="8" t="s">
        <v>21</v>
      </c>
      <c r="H18" s="8" t="s">
        <v>21</v>
      </c>
      <c r="I18" s="28" t="s">
        <v>21</v>
      </c>
    </row>
    <row r="19" spans="1:9" ht="12.75" hidden="1">
      <c r="A19" s="2" t="s">
        <v>29</v>
      </c>
      <c r="B19" s="8" t="s">
        <v>21</v>
      </c>
      <c r="C19" s="8" t="s">
        <v>21</v>
      </c>
      <c r="D19" s="8" t="s">
        <v>21</v>
      </c>
      <c r="E19" s="8" t="s">
        <v>21</v>
      </c>
      <c r="F19" s="8" t="s">
        <v>21</v>
      </c>
      <c r="G19" s="8" t="s">
        <v>21</v>
      </c>
      <c r="H19" s="8" t="s">
        <v>21</v>
      </c>
      <c r="I19" s="28" t="s">
        <v>21</v>
      </c>
    </row>
    <row r="20" spans="1:9" ht="12.75" hidden="1">
      <c r="A20" s="2" t="s">
        <v>30</v>
      </c>
      <c r="B20" s="8" t="s">
        <v>21</v>
      </c>
      <c r="C20" s="8" t="s">
        <v>21</v>
      </c>
      <c r="D20" s="8" t="s">
        <v>21</v>
      </c>
      <c r="E20" s="8" t="s">
        <v>21</v>
      </c>
      <c r="F20" s="8" t="s">
        <v>21</v>
      </c>
      <c r="G20" s="8" t="s">
        <v>21</v>
      </c>
      <c r="H20" s="8" t="s">
        <v>21</v>
      </c>
      <c r="I20" s="28" t="s">
        <v>21</v>
      </c>
    </row>
    <row r="21" spans="1:9" ht="12.75" hidden="1">
      <c r="A21" s="11" t="s">
        <v>31</v>
      </c>
      <c r="B21" s="12" t="s">
        <v>21</v>
      </c>
      <c r="C21" s="12" t="s">
        <v>21</v>
      </c>
      <c r="D21" s="12" t="s">
        <v>21</v>
      </c>
      <c r="E21" s="12" t="s">
        <v>21</v>
      </c>
      <c r="F21" s="12" t="s">
        <v>21</v>
      </c>
      <c r="G21" s="12" t="s">
        <v>21</v>
      </c>
      <c r="H21" s="12" t="s">
        <v>21</v>
      </c>
      <c r="I21" s="29" t="s">
        <v>21</v>
      </c>
    </row>
    <row r="22" spans="2:9" ht="12.75" hidden="1">
      <c r="B22" s="8"/>
      <c r="C22" s="8"/>
      <c r="D22" s="8"/>
      <c r="E22" s="8"/>
      <c r="F22" s="8"/>
      <c r="G22" s="8"/>
      <c r="H22" s="8"/>
      <c r="I22" s="28"/>
    </row>
    <row r="23" spans="1:9" ht="12.75" hidden="1">
      <c r="A23" s="11" t="s">
        <v>32</v>
      </c>
      <c r="B23" s="12" t="s">
        <v>21</v>
      </c>
      <c r="C23" s="12" t="s">
        <v>21</v>
      </c>
      <c r="D23" s="12" t="s">
        <v>21</v>
      </c>
      <c r="E23" s="12" t="s">
        <v>21</v>
      </c>
      <c r="F23" s="12" t="s">
        <v>21</v>
      </c>
      <c r="G23" s="12" t="s">
        <v>21</v>
      </c>
      <c r="H23" s="12" t="s">
        <v>21</v>
      </c>
      <c r="I23" s="29" t="s">
        <v>21</v>
      </c>
    </row>
    <row r="24" spans="2:9" ht="12.75" hidden="1">
      <c r="B24" s="8"/>
      <c r="C24" s="8"/>
      <c r="D24" s="8"/>
      <c r="E24" s="8"/>
      <c r="F24" s="8"/>
      <c r="G24" s="8"/>
      <c r="H24" s="8"/>
      <c r="I24" s="28"/>
    </row>
    <row r="25" spans="1:9" ht="12.75" hidden="1">
      <c r="A25" s="11" t="s">
        <v>33</v>
      </c>
      <c r="B25" s="12" t="s">
        <v>21</v>
      </c>
      <c r="C25" s="12" t="s">
        <v>21</v>
      </c>
      <c r="D25" s="12" t="s">
        <v>21</v>
      </c>
      <c r="E25" s="12" t="s">
        <v>21</v>
      </c>
      <c r="F25" s="12" t="s">
        <v>21</v>
      </c>
      <c r="G25" s="12" t="s">
        <v>21</v>
      </c>
      <c r="H25" s="12" t="s">
        <v>21</v>
      </c>
      <c r="I25" s="29" t="s">
        <v>21</v>
      </c>
    </row>
    <row r="26" spans="2:9" ht="12.75" hidden="1">
      <c r="B26" s="8"/>
      <c r="C26" s="8"/>
      <c r="D26" s="8"/>
      <c r="E26" s="8"/>
      <c r="F26" s="8"/>
      <c r="G26" s="8"/>
      <c r="H26" s="8"/>
      <c r="I26" s="28"/>
    </row>
    <row r="27" spans="1:11" ht="12.75">
      <c r="A27" s="2" t="s">
        <v>34</v>
      </c>
      <c r="B27" s="14">
        <v>7</v>
      </c>
      <c r="C27" s="8" t="s">
        <v>21</v>
      </c>
      <c r="D27" s="8" t="s">
        <v>21</v>
      </c>
      <c r="E27" s="8" t="s">
        <v>21</v>
      </c>
      <c r="F27" s="8" t="s">
        <v>21</v>
      </c>
      <c r="G27" s="14">
        <v>7</v>
      </c>
      <c r="H27" s="14">
        <v>382.8447104924693</v>
      </c>
      <c r="I27" s="98">
        <v>54.69210149892419</v>
      </c>
      <c r="J27" s="99"/>
      <c r="K27" s="99"/>
    </row>
    <row r="28" spans="1:11" ht="12.75">
      <c r="A28" s="2" t="s">
        <v>35</v>
      </c>
      <c r="B28" s="8" t="s">
        <v>21</v>
      </c>
      <c r="C28" s="8" t="s">
        <v>21</v>
      </c>
      <c r="D28" s="8" t="s">
        <v>21</v>
      </c>
      <c r="E28" s="8" t="s">
        <v>21</v>
      </c>
      <c r="F28" s="8" t="s">
        <v>21</v>
      </c>
      <c r="G28" s="8" t="s">
        <v>21</v>
      </c>
      <c r="H28" s="8" t="s">
        <v>21</v>
      </c>
      <c r="I28" s="98" t="s">
        <v>21</v>
      </c>
      <c r="J28" s="99"/>
      <c r="K28" s="99"/>
    </row>
    <row r="29" spans="1:11" ht="12.75">
      <c r="A29" s="2" t="s">
        <v>36</v>
      </c>
      <c r="B29" s="8" t="s">
        <v>21</v>
      </c>
      <c r="C29" s="8" t="s">
        <v>21</v>
      </c>
      <c r="D29" s="8" t="s">
        <v>21</v>
      </c>
      <c r="E29" s="8" t="s">
        <v>21</v>
      </c>
      <c r="F29" s="8" t="s">
        <v>21</v>
      </c>
      <c r="G29" s="8" t="s">
        <v>21</v>
      </c>
      <c r="H29" s="8" t="s">
        <v>21</v>
      </c>
      <c r="I29" s="98" t="s">
        <v>21</v>
      </c>
      <c r="J29" s="99"/>
      <c r="K29" s="99"/>
    </row>
    <row r="30" spans="1:11" ht="12.75">
      <c r="A30" s="11" t="s">
        <v>37</v>
      </c>
      <c r="B30" s="16">
        <f>SUM(B27:B29)</f>
        <v>7</v>
      </c>
      <c r="C30" s="12" t="s">
        <v>21</v>
      </c>
      <c r="D30" s="12" t="s">
        <v>21</v>
      </c>
      <c r="E30" s="12" t="s">
        <v>21</v>
      </c>
      <c r="F30" s="12" t="s">
        <v>21</v>
      </c>
      <c r="G30" s="16">
        <f>SUM(G27:G29)</f>
        <v>7</v>
      </c>
      <c r="H30" s="16">
        <f>SUM(H27:H29)</f>
        <v>382.8447104924693</v>
      </c>
      <c r="I30" s="100" t="s">
        <v>109</v>
      </c>
      <c r="J30" s="101"/>
      <c r="K30" s="101"/>
    </row>
    <row r="31" spans="2:11" ht="12.75">
      <c r="B31" s="8"/>
      <c r="C31" s="8"/>
      <c r="D31" s="8"/>
      <c r="E31" s="8"/>
      <c r="F31" s="8"/>
      <c r="G31" s="8"/>
      <c r="H31" s="8"/>
      <c r="I31" s="67"/>
      <c r="J31" s="1"/>
      <c r="K31" s="1"/>
    </row>
    <row r="32" spans="1:11" ht="12.75">
      <c r="A32" s="2" t="s">
        <v>38</v>
      </c>
      <c r="B32" s="8" t="s">
        <v>21</v>
      </c>
      <c r="C32" s="8" t="s">
        <v>21</v>
      </c>
      <c r="D32" s="8" t="s">
        <v>21</v>
      </c>
      <c r="E32" s="8" t="s">
        <v>21</v>
      </c>
      <c r="F32" s="14">
        <v>150</v>
      </c>
      <c r="G32" s="14">
        <v>150</v>
      </c>
      <c r="H32" s="14">
        <v>108182.1787890808</v>
      </c>
      <c r="I32" s="98">
        <v>721.2145252605387</v>
      </c>
      <c r="J32" s="99"/>
      <c r="K32" s="99"/>
    </row>
    <row r="33" spans="1:11" ht="12.75">
      <c r="A33" s="2" t="s">
        <v>39</v>
      </c>
      <c r="B33" s="14">
        <v>1</v>
      </c>
      <c r="C33" s="8" t="s">
        <v>21</v>
      </c>
      <c r="D33" s="8" t="s">
        <v>21</v>
      </c>
      <c r="E33" s="8" t="s">
        <v>21</v>
      </c>
      <c r="F33" s="14">
        <v>95</v>
      </c>
      <c r="G33" s="14">
        <v>96</v>
      </c>
      <c r="H33" s="14">
        <v>230788.64808337242</v>
      </c>
      <c r="I33" s="98">
        <v>2404.0484175351294</v>
      </c>
      <c r="J33" s="99"/>
      <c r="K33" s="99"/>
    </row>
    <row r="34" spans="1:11" ht="12.75">
      <c r="A34" s="2" t="s">
        <v>40</v>
      </c>
      <c r="B34" s="8" t="s">
        <v>21</v>
      </c>
      <c r="C34" s="8" t="s">
        <v>21</v>
      </c>
      <c r="D34" s="8" t="s">
        <v>21</v>
      </c>
      <c r="E34" s="8" t="s">
        <v>21</v>
      </c>
      <c r="F34" s="8" t="s">
        <v>21</v>
      </c>
      <c r="G34" s="8" t="s">
        <v>21</v>
      </c>
      <c r="H34" s="8" t="s">
        <v>21</v>
      </c>
      <c r="I34" s="98" t="s">
        <v>21</v>
      </c>
      <c r="J34" s="99"/>
      <c r="K34" s="99"/>
    </row>
    <row r="35" spans="1:11" ht="12.75">
      <c r="A35" s="2" t="s">
        <v>41</v>
      </c>
      <c r="B35" s="8" t="s">
        <v>21</v>
      </c>
      <c r="C35" s="8" t="s">
        <v>21</v>
      </c>
      <c r="D35" s="8" t="s">
        <v>21</v>
      </c>
      <c r="E35" s="8" t="s">
        <v>21</v>
      </c>
      <c r="F35" s="8" t="s">
        <v>21</v>
      </c>
      <c r="G35" s="8" t="s">
        <v>21</v>
      </c>
      <c r="H35" s="8" t="s">
        <v>21</v>
      </c>
      <c r="I35" s="98" t="s">
        <v>21</v>
      </c>
      <c r="J35" s="99"/>
      <c r="K35" s="99"/>
    </row>
    <row r="36" spans="1:11" ht="12.75">
      <c r="A36" s="11" t="s">
        <v>42</v>
      </c>
      <c r="B36" s="16">
        <f>SUM(B32:B35)</f>
        <v>1</v>
      </c>
      <c r="C36" s="12" t="s">
        <v>21</v>
      </c>
      <c r="D36" s="12" t="s">
        <v>21</v>
      </c>
      <c r="E36" s="12" t="s">
        <v>21</v>
      </c>
      <c r="F36" s="16">
        <f>SUM(F32:F35)</f>
        <v>245</v>
      </c>
      <c r="G36" s="16">
        <f>SUM(G32:G35)</f>
        <v>246</v>
      </c>
      <c r="H36" s="16">
        <f>SUM(H32:H35)</f>
        <v>338970.8268724532</v>
      </c>
      <c r="I36" s="100">
        <f>H36/$G36</f>
        <v>1377.9301905384277</v>
      </c>
      <c r="J36" s="101"/>
      <c r="K36" s="101"/>
    </row>
    <row r="37" spans="2:11" ht="12.75">
      <c r="B37" s="8"/>
      <c r="C37" s="8"/>
      <c r="D37" s="8"/>
      <c r="E37" s="8"/>
      <c r="F37" s="8"/>
      <c r="G37" s="8"/>
      <c r="H37" s="8"/>
      <c r="I37" s="67"/>
      <c r="J37" s="1"/>
      <c r="K37" s="1"/>
    </row>
    <row r="38" spans="1:11" ht="12.75">
      <c r="A38" s="11" t="s">
        <v>43</v>
      </c>
      <c r="B38" s="12" t="s">
        <v>21</v>
      </c>
      <c r="C38" s="12" t="s">
        <v>21</v>
      </c>
      <c r="D38" s="12" t="s">
        <v>21</v>
      </c>
      <c r="E38" s="12" t="s">
        <v>21</v>
      </c>
      <c r="F38" s="12" t="s">
        <v>21</v>
      </c>
      <c r="G38" s="12" t="s">
        <v>21</v>
      </c>
      <c r="H38" s="12" t="s">
        <v>21</v>
      </c>
      <c r="I38" s="100" t="s">
        <v>21</v>
      </c>
      <c r="J38" s="101"/>
      <c r="K38" s="101"/>
    </row>
    <row r="39" spans="2:9" ht="12.75">
      <c r="B39" s="8"/>
      <c r="C39" s="8"/>
      <c r="D39" s="8"/>
      <c r="E39" s="8"/>
      <c r="F39" s="8"/>
      <c r="G39" s="8"/>
      <c r="H39" s="8"/>
      <c r="I39" s="28"/>
    </row>
    <row r="40" spans="1:11" ht="12.75">
      <c r="A40" s="2" t="s">
        <v>44</v>
      </c>
      <c r="B40" s="8" t="s">
        <v>21</v>
      </c>
      <c r="C40" s="8" t="s">
        <v>21</v>
      </c>
      <c r="D40" s="14">
        <v>372.2</v>
      </c>
      <c r="E40" s="8" t="s">
        <v>21</v>
      </c>
      <c r="F40" s="8" t="s">
        <v>21</v>
      </c>
      <c r="G40" s="14">
        <v>372.2</v>
      </c>
      <c r="H40" s="14">
        <v>993973.9401151539</v>
      </c>
      <c r="I40" s="98">
        <v>2670.537184618898</v>
      </c>
      <c r="J40" s="99"/>
      <c r="K40" s="99"/>
    </row>
    <row r="41" spans="1:11" ht="12.75">
      <c r="A41" s="2" t="s">
        <v>45</v>
      </c>
      <c r="B41" s="8" t="s">
        <v>21</v>
      </c>
      <c r="C41" s="8" t="s">
        <v>21</v>
      </c>
      <c r="D41" s="8" t="s">
        <v>21</v>
      </c>
      <c r="E41" s="8" t="s">
        <v>21</v>
      </c>
      <c r="F41" s="8" t="s">
        <v>21</v>
      </c>
      <c r="G41" s="8" t="s">
        <v>21</v>
      </c>
      <c r="H41" s="8" t="s">
        <v>21</v>
      </c>
      <c r="I41" s="98" t="s">
        <v>21</v>
      </c>
      <c r="J41" s="99"/>
      <c r="K41" s="99"/>
    </row>
    <row r="42" spans="1:11" ht="12.75">
      <c r="A42" s="2" t="s">
        <v>46</v>
      </c>
      <c r="B42" s="8" t="s">
        <v>21</v>
      </c>
      <c r="C42" s="8" t="s">
        <v>21</v>
      </c>
      <c r="D42" s="8" t="s">
        <v>21</v>
      </c>
      <c r="E42" s="8" t="s">
        <v>21</v>
      </c>
      <c r="F42" s="8" t="s">
        <v>21</v>
      </c>
      <c r="G42" s="8" t="s">
        <v>21</v>
      </c>
      <c r="H42" s="8" t="s">
        <v>21</v>
      </c>
      <c r="I42" s="98" t="s">
        <v>21</v>
      </c>
      <c r="J42" s="99"/>
      <c r="K42" s="99"/>
    </row>
    <row r="43" spans="1:11" ht="12.75">
      <c r="A43" s="2" t="s">
        <v>47</v>
      </c>
      <c r="B43" s="8" t="s">
        <v>21</v>
      </c>
      <c r="C43" s="14">
        <v>1.8</v>
      </c>
      <c r="D43" s="8" t="s">
        <v>21</v>
      </c>
      <c r="E43" s="8" t="s">
        <v>21</v>
      </c>
      <c r="F43" s="8" t="s">
        <v>21</v>
      </c>
      <c r="G43" s="14">
        <v>1.8</v>
      </c>
      <c r="H43" s="14">
        <v>4868.198045508637</v>
      </c>
      <c r="I43" s="98">
        <v>2704.55446972702</v>
      </c>
      <c r="J43" s="99"/>
      <c r="K43" s="99"/>
    </row>
    <row r="44" spans="1:11" ht="12.75">
      <c r="A44" s="2" t="s">
        <v>48</v>
      </c>
      <c r="B44" s="8" t="s">
        <v>21</v>
      </c>
      <c r="C44" s="8" t="s">
        <v>21</v>
      </c>
      <c r="D44" s="8" t="s">
        <v>21</v>
      </c>
      <c r="E44" s="8" t="s">
        <v>21</v>
      </c>
      <c r="F44" s="8" t="s">
        <v>21</v>
      </c>
      <c r="G44" s="8" t="s">
        <v>21</v>
      </c>
      <c r="H44" s="8" t="s">
        <v>21</v>
      </c>
      <c r="I44" s="98" t="s">
        <v>21</v>
      </c>
      <c r="J44" s="99"/>
      <c r="K44" s="99"/>
    </row>
    <row r="45" spans="1:11" ht="12.75">
      <c r="A45" s="2" t="s">
        <v>49</v>
      </c>
      <c r="B45" s="8" t="s">
        <v>21</v>
      </c>
      <c r="C45" s="8" t="s">
        <v>21</v>
      </c>
      <c r="D45" s="14">
        <v>72</v>
      </c>
      <c r="E45" s="8" t="s">
        <v>21</v>
      </c>
      <c r="F45" s="8" t="s">
        <v>21</v>
      </c>
      <c r="G45" s="14">
        <v>72</v>
      </c>
      <c r="H45" s="14">
        <v>123600.73563881578</v>
      </c>
      <c r="I45" s="98">
        <v>1716.6768838724413</v>
      </c>
      <c r="J45" s="99"/>
      <c r="K45" s="99"/>
    </row>
    <row r="46" spans="1:11" ht="12.75">
      <c r="A46" s="2" t="s">
        <v>50</v>
      </c>
      <c r="B46" s="8" t="s">
        <v>21</v>
      </c>
      <c r="C46" s="8" t="s">
        <v>21</v>
      </c>
      <c r="D46" s="8" t="s">
        <v>21</v>
      </c>
      <c r="E46" s="8" t="s">
        <v>21</v>
      </c>
      <c r="F46" s="8" t="s">
        <v>21</v>
      </c>
      <c r="G46" s="8" t="s">
        <v>21</v>
      </c>
      <c r="H46" s="8" t="s">
        <v>21</v>
      </c>
      <c r="I46" s="98" t="s">
        <v>21</v>
      </c>
      <c r="J46" s="99"/>
      <c r="K46" s="99"/>
    </row>
    <row r="47" spans="1:11" ht="12.75">
      <c r="A47" s="2" t="s">
        <v>51</v>
      </c>
      <c r="B47" s="14">
        <v>77</v>
      </c>
      <c r="C47" s="14">
        <v>37</v>
      </c>
      <c r="D47" s="14">
        <v>769</v>
      </c>
      <c r="E47" s="8" t="s">
        <v>21</v>
      </c>
      <c r="F47" s="14">
        <v>1050</v>
      </c>
      <c r="G47" s="14">
        <v>1933</v>
      </c>
      <c r="H47" s="14">
        <v>5227903.78998233</v>
      </c>
      <c r="I47" s="98">
        <v>2704.55446972702</v>
      </c>
      <c r="J47" s="99"/>
      <c r="K47" s="99"/>
    </row>
    <row r="48" spans="1:11" ht="12.75">
      <c r="A48" s="2" t="s">
        <v>52</v>
      </c>
      <c r="B48" s="8" t="s">
        <v>21</v>
      </c>
      <c r="C48" s="8" t="s">
        <v>21</v>
      </c>
      <c r="D48" s="8" t="s">
        <v>21</v>
      </c>
      <c r="E48" s="8" t="s">
        <v>21</v>
      </c>
      <c r="F48" s="8" t="s">
        <v>21</v>
      </c>
      <c r="G48" s="8" t="s">
        <v>21</v>
      </c>
      <c r="H48" s="8" t="s">
        <v>21</v>
      </c>
      <c r="I48" s="98" t="s">
        <v>21</v>
      </c>
      <c r="J48" s="99"/>
      <c r="K48" s="99"/>
    </row>
    <row r="49" spans="1:11" ht="12.75">
      <c r="A49" s="11" t="s">
        <v>53</v>
      </c>
      <c r="B49" s="16">
        <f>SUM(B40:B48)</f>
        <v>77</v>
      </c>
      <c r="C49" s="16">
        <f>SUM(C40:C48)</f>
        <v>38.8</v>
      </c>
      <c r="D49" s="16">
        <f>SUM(D40:D48)</f>
        <v>1213.2</v>
      </c>
      <c r="E49" s="12" t="s">
        <v>21</v>
      </c>
      <c r="F49" s="16">
        <f>SUM(F40:F48)</f>
        <v>1050</v>
      </c>
      <c r="G49" s="16">
        <f>SUM(G40:G48)</f>
        <v>2379</v>
      </c>
      <c r="H49" s="16">
        <f>SUM(H40:H48)</f>
        <v>6350346.663781809</v>
      </c>
      <c r="I49" s="100">
        <f>H49/$G49</f>
        <v>2669.334453039852</v>
      </c>
      <c r="J49" s="101"/>
      <c r="K49" s="101"/>
    </row>
    <row r="50" spans="2:9" ht="12.75">
      <c r="B50" s="8"/>
      <c r="C50" s="8"/>
      <c r="D50" s="8"/>
      <c r="E50" s="8"/>
      <c r="F50" s="8"/>
      <c r="G50" s="8"/>
      <c r="H50" s="8"/>
      <c r="I50" s="28"/>
    </row>
    <row r="51" spans="1:11" ht="12.75">
      <c r="A51" s="11" t="s">
        <v>54</v>
      </c>
      <c r="B51" s="12" t="s">
        <v>21</v>
      </c>
      <c r="C51" s="16">
        <v>8</v>
      </c>
      <c r="D51" s="16">
        <v>216</v>
      </c>
      <c r="E51" s="12" t="s">
        <v>21</v>
      </c>
      <c r="F51" s="12" t="s">
        <v>21</v>
      </c>
      <c r="G51" s="16">
        <v>224</v>
      </c>
      <c r="H51" s="16">
        <v>49483.39403555587</v>
      </c>
      <c r="I51" s="100">
        <v>220.90800908730301</v>
      </c>
      <c r="J51" s="101"/>
      <c r="K51" s="101"/>
    </row>
    <row r="52" spans="2:9" ht="12.75">
      <c r="B52" s="8"/>
      <c r="C52" s="8"/>
      <c r="D52" s="8"/>
      <c r="E52" s="8"/>
      <c r="F52" s="8"/>
      <c r="G52" s="8"/>
      <c r="H52" s="8"/>
      <c r="I52" s="28"/>
    </row>
    <row r="53" spans="1:9" ht="12.75" hidden="1">
      <c r="A53" s="2" t="s">
        <v>55</v>
      </c>
      <c r="B53" s="8" t="s">
        <v>21</v>
      </c>
      <c r="C53" s="8" t="s">
        <v>21</v>
      </c>
      <c r="D53" s="8" t="s">
        <v>21</v>
      </c>
      <c r="E53" s="8" t="s">
        <v>21</v>
      </c>
      <c r="F53" s="8" t="s">
        <v>21</v>
      </c>
      <c r="G53" s="8" t="s">
        <v>21</v>
      </c>
      <c r="H53" s="8" t="s">
        <v>21</v>
      </c>
      <c r="I53" s="28" t="s">
        <v>21</v>
      </c>
    </row>
    <row r="54" spans="1:9" ht="12.75" hidden="1">
      <c r="A54" s="2" t="s">
        <v>56</v>
      </c>
      <c r="B54" s="8" t="s">
        <v>21</v>
      </c>
      <c r="C54" s="8" t="s">
        <v>21</v>
      </c>
      <c r="D54" s="8" t="s">
        <v>21</v>
      </c>
      <c r="E54" s="8" t="s">
        <v>21</v>
      </c>
      <c r="F54" s="8" t="s">
        <v>21</v>
      </c>
      <c r="G54" s="8" t="s">
        <v>21</v>
      </c>
      <c r="H54" s="8" t="s">
        <v>21</v>
      </c>
      <c r="I54" s="28" t="s">
        <v>21</v>
      </c>
    </row>
    <row r="55" spans="1:9" ht="12.75" hidden="1">
      <c r="A55" s="2" t="s">
        <v>57</v>
      </c>
      <c r="B55" s="8" t="s">
        <v>21</v>
      </c>
      <c r="C55" s="8" t="s">
        <v>21</v>
      </c>
      <c r="D55" s="8" t="s">
        <v>21</v>
      </c>
      <c r="E55" s="8" t="s">
        <v>21</v>
      </c>
      <c r="F55" s="8" t="s">
        <v>21</v>
      </c>
      <c r="G55" s="8" t="s">
        <v>21</v>
      </c>
      <c r="H55" s="8" t="s">
        <v>21</v>
      </c>
      <c r="I55" s="28" t="s">
        <v>21</v>
      </c>
    </row>
    <row r="56" spans="1:9" ht="12.75" hidden="1">
      <c r="A56" s="2" t="s">
        <v>58</v>
      </c>
      <c r="B56" s="8" t="s">
        <v>21</v>
      </c>
      <c r="C56" s="8" t="s">
        <v>21</v>
      </c>
      <c r="D56" s="8" t="s">
        <v>21</v>
      </c>
      <c r="E56" s="8" t="s">
        <v>21</v>
      </c>
      <c r="F56" s="8" t="s">
        <v>21</v>
      </c>
      <c r="G56" s="8" t="s">
        <v>21</v>
      </c>
      <c r="H56" s="8" t="s">
        <v>21</v>
      </c>
      <c r="I56" s="28" t="s">
        <v>21</v>
      </c>
    </row>
    <row r="57" spans="1:9" ht="12.75" hidden="1">
      <c r="A57" s="2" t="s">
        <v>59</v>
      </c>
      <c r="B57" s="8" t="s">
        <v>21</v>
      </c>
      <c r="C57" s="8" t="s">
        <v>21</v>
      </c>
      <c r="D57" s="8" t="s">
        <v>21</v>
      </c>
      <c r="E57" s="8" t="s">
        <v>21</v>
      </c>
      <c r="F57" s="8" t="s">
        <v>21</v>
      </c>
      <c r="G57" s="8" t="s">
        <v>21</v>
      </c>
      <c r="H57" s="8" t="s">
        <v>21</v>
      </c>
      <c r="I57" s="28" t="s">
        <v>21</v>
      </c>
    </row>
    <row r="58" spans="1:9" ht="12.75" hidden="1">
      <c r="A58" s="11" t="s">
        <v>60</v>
      </c>
      <c r="B58" s="12" t="s">
        <v>21</v>
      </c>
      <c r="C58" s="12" t="s">
        <v>21</v>
      </c>
      <c r="D58" s="12" t="s">
        <v>21</v>
      </c>
      <c r="E58" s="12" t="s">
        <v>21</v>
      </c>
      <c r="F58" s="12" t="s">
        <v>21</v>
      </c>
      <c r="G58" s="12" t="s">
        <v>21</v>
      </c>
      <c r="H58" s="12" t="s">
        <v>21</v>
      </c>
      <c r="I58" s="29" t="s">
        <v>21</v>
      </c>
    </row>
    <row r="59" spans="2:9" ht="12.75" hidden="1">
      <c r="B59" s="8"/>
      <c r="C59" s="8"/>
      <c r="D59" s="8"/>
      <c r="E59" s="8"/>
      <c r="F59" s="8"/>
      <c r="G59" s="8"/>
      <c r="H59" s="8"/>
      <c r="I59" s="28"/>
    </row>
    <row r="60" spans="1:9" ht="12.75" hidden="1">
      <c r="A60" s="2" t="s">
        <v>61</v>
      </c>
      <c r="B60" s="8" t="s">
        <v>21</v>
      </c>
      <c r="C60" s="8" t="s">
        <v>21</v>
      </c>
      <c r="D60" s="8" t="s">
        <v>21</v>
      </c>
      <c r="E60" s="8" t="s">
        <v>21</v>
      </c>
      <c r="F60" s="8" t="s">
        <v>21</v>
      </c>
      <c r="G60" s="8" t="s">
        <v>21</v>
      </c>
      <c r="H60" s="8" t="s">
        <v>21</v>
      </c>
      <c r="I60" s="28" t="s">
        <v>21</v>
      </c>
    </row>
    <row r="61" spans="1:9" ht="12.75" hidden="1">
      <c r="A61" s="2" t="s">
        <v>62</v>
      </c>
      <c r="B61" s="8" t="s">
        <v>21</v>
      </c>
      <c r="C61" s="8" t="s">
        <v>21</v>
      </c>
      <c r="D61" s="8" t="s">
        <v>21</v>
      </c>
      <c r="E61" s="8" t="s">
        <v>21</v>
      </c>
      <c r="F61" s="8" t="s">
        <v>21</v>
      </c>
      <c r="G61" s="8" t="s">
        <v>21</v>
      </c>
      <c r="H61" s="8" t="s">
        <v>21</v>
      </c>
      <c r="I61" s="28" t="s">
        <v>21</v>
      </c>
    </row>
    <row r="62" spans="1:9" ht="12.75" hidden="1">
      <c r="A62" s="18" t="s">
        <v>63</v>
      </c>
      <c r="B62" s="8" t="s">
        <v>21</v>
      </c>
      <c r="C62" s="8" t="s">
        <v>21</v>
      </c>
      <c r="D62" s="8" t="s">
        <v>21</v>
      </c>
      <c r="E62" s="8" t="s">
        <v>21</v>
      </c>
      <c r="F62" s="8" t="s">
        <v>21</v>
      </c>
      <c r="G62" s="8" t="s">
        <v>21</v>
      </c>
      <c r="H62" s="8" t="s">
        <v>21</v>
      </c>
      <c r="I62" s="28" t="s">
        <v>21</v>
      </c>
    </row>
    <row r="63" spans="1:9" ht="12.75" hidden="1">
      <c r="A63" s="11" t="s">
        <v>64</v>
      </c>
      <c r="B63" s="12" t="s">
        <v>21</v>
      </c>
      <c r="C63" s="12" t="s">
        <v>21</v>
      </c>
      <c r="D63" s="12" t="s">
        <v>21</v>
      </c>
      <c r="E63" s="12" t="s">
        <v>21</v>
      </c>
      <c r="F63" s="12" t="s">
        <v>21</v>
      </c>
      <c r="G63" s="12" t="s">
        <v>21</v>
      </c>
      <c r="H63" s="12" t="s">
        <v>21</v>
      </c>
      <c r="I63" s="29" t="s">
        <v>21</v>
      </c>
    </row>
    <row r="64" spans="2:9" ht="12.75" hidden="1">
      <c r="B64" s="8"/>
      <c r="C64" s="8"/>
      <c r="D64" s="8"/>
      <c r="E64" s="8"/>
      <c r="F64" s="8"/>
      <c r="G64" s="8"/>
      <c r="H64" s="8"/>
      <c r="I64" s="28"/>
    </row>
    <row r="65" spans="1:9" ht="12.75" hidden="1">
      <c r="A65" s="11" t="s">
        <v>65</v>
      </c>
      <c r="B65" s="12" t="s">
        <v>21</v>
      </c>
      <c r="C65" s="12" t="s">
        <v>21</v>
      </c>
      <c r="D65" s="12" t="s">
        <v>21</v>
      </c>
      <c r="E65" s="12" t="s">
        <v>21</v>
      </c>
      <c r="F65" s="12" t="s">
        <v>21</v>
      </c>
      <c r="G65" s="12" t="s">
        <v>21</v>
      </c>
      <c r="H65" s="12" t="s">
        <v>21</v>
      </c>
      <c r="I65" s="29" t="s">
        <v>21</v>
      </c>
    </row>
    <row r="66" spans="2:9" ht="12.75" hidden="1">
      <c r="B66" s="8"/>
      <c r="C66" s="8"/>
      <c r="D66" s="8"/>
      <c r="E66" s="8"/>
      <c r="F66" s="8"/>
      <c r="G66" s="8"/>
      <c r="H66" s="8"/>
      <c r="I66" s="28"/>
    </row>
    <row r="67" spans="1:9" ht="12.75" hidden="1">
      <c r="A67" s="2" t="s">
        <v>66</v>
      </c>
      <c r="B67" s="8" t="s">
        <v>21</v>
      </c>
      <c r="C67" s="8" t="s">
        <v>21</v>
      </c>
      <c r="D67" s="8" t="s">
        <v>21</v>
      </c>
      <c r="E67" s="8" t="s">
        <v>21</v>
      </c>
      <c r="F67" s="8" t="s">
        <v>21</v>
      </c>
      <c r="G67" s="8" t="s">
        <v>21</v>
      </c>
      <c r="H67" s="8" t="s">
        <v>21</v>
      </c>
      <c r="I67" s="28" t="s">
        <v>21</v>
      </c>
    </row>
    <row r="68" spans="1:9" ht="12.75" hidden="1">
      <c r="A68" s="2" t="s">
        <v>67</v>
      </c>
      <c r="B68" s="8" t="s">
        <v>21</v>
      </c>
      <c r="C68" s="8" t="s">
        <v>21</v>
      </c>
      <c r="D68" s="8" t="s">
        <v>21</v>
      </c>
      <c r="E68" s="8" t="s">
        <v>21</v>
      </c>
      <c r="F68" s="8" t="s">
        <v>21</v>
      </c>
      <c r="G68" s="8" t="s">
        <v>21</v>
      </c>
      <c r="H68" s="8" t="s">
        <v>21</v>
      </c>
      <c r="I68" s="28" t="s">
        <v>21</v>
      </c>
    </row>
    <row r="69" spans="1:9" ht="12.75" hidden="1">
      <c r="A69" s="11" t="s">
        <v>68</v>
      </c>
      <c r="B69" s="12" t="s">
        <v>21</v>
      </c>
      <c r="C69" s="12" t="s">
        <v>21</v>
      </c>
      <c r="D69" s="12" t="s">
        <v>21</v>
      </c>
      <c r="E69" s="12" t="s">
        <v>21</v>
      </c>
      <c r="F69" s="12" t="s">
        <v>21</v>
      </c>
      <c r="G69" s="12" t="s">
        <v>21</v>
      </c>
      <c r="H69" s="12" t="s">
        <v>21</v>
      </c>
      <c r="I69" s="29" t="s">
        <v>21</v>
      </c>
    </row>
    <row r="70" spans="2:9" ht="12.75" hidden="1">
      <c r="B70" s="8"/>
      <c r="C70" s="8"/>
      <c r="D70" s="8"/>
      <c r="E70" s="8"/>
      <c r="F70" s="8"/>
      <c r="G70" s="8"/>
      <c r="H70" s="8"/>
      <c r="I70" s="28"/>
    </row>
    <row r="71" spans="1:9" ht="12.75" hidden="1">
      <c r="A71" s="2" t="s">
        <v>69</v>
      </c>
      <c r="B71" s="8" t="s">
        <v>21</v>
      </c>
      <c r="C71" s="8" t="s">
        <v>21</v>
      </c>
      <c r="D71" s="8" t="s">
        <v>21</v>
      </c>
      <c r="E71" s="8" t="s">
        <v>21</v>
      </c>
      <c r="F71" s="8" t="s">
        <v>21</v>
      </c>
      <c r="G71" s="8" t="s">
        <v>21</v>
      </c>
      <c r="H71" s="8" t="s">
        <v>21</v>
      </c>
      <c r="I71" s="28" t="s">
        <v>21</v>
      </c>
    </row>
    <row r="72" spans="1:9" ht="12.75" hidden="1">
      <c r="A72" s="2" t="s">
        <v>70</v>
      </c>
      <c r="B72" s="8" t="s">
        <v>21</v>
      </c>
      <c r="C72" s="8" t="s">
        <v>21</v>
      </c>
      <c r="D72" s="8" t="s">
        <v>21</v>
      </c>
      <c r="E72" s="8" t="s">
        <v>21</v>
      </c>
      <c r="F72" s="8" t="s">
        <v>21</v>
      </c>
      <c r="G72" s="8" t="s">
        <v>21</v>
      </c>
      <c r="H72" s="8" t="s">
        <v>21</v>
      </c>
      <c r="I72" s="28" t="s">
        <v>21</v>
      </c>
    </row>
    <row r="73" spans="1:9" ht="12.75" hidden="1">
      <c r="A73" s="2" t="s">
        <v>71</v>
      </c>
      <c r="B73" s="8" t="s">
        <v>21</v>
      </c>
      <c r="C73" s="8" t="s">
        <v>21</v>
      </c>
      <c r="D73" s="8" t="s">
        <v>21</v>
      </c>
      <c r="E73" s="8" t="s">
        <v>21</v>
      </c>
      <c r="F73" s="8" t="s">
        <v>21</v>
      </c>
      <c r="G73" s="8" t="s">
        <v>21</v>
      </c>
      <c r="H73" s="8" t="s">
        <v>21</v>
      </c>
      <c r="I73" s="28" t="s">
        <v>21</v>
      </c>
    </row>
    <row r="74" spans="1:9" ht="12.75" hidden="1">
      <c r="A74" s="2" t="s">
        <v>72</v>
      </c>
      <c r="B74" s="8" t="s">
        <v>21</v>
      </c>
      <c r="C74" s="8" t="s">
        <v>21</v>
      </c>
      <c r="D74" s="8" t="s">
        <v>21</v>
      </c>
      <c r="E74" s="8" t="s">
        <v>21</v>
      </c>
      <c r="F74" s="8" t="s">
        <v>21</v>
      </c>
      <c r="G74" s="8" t="s">
        <v>21</v>
      </c>
      <c r="H74" s="8" t="s">
        <v>21</v>
      </c>
      <c r="I74" s="28" t="s">
        <v>21</v>
      </c>
    </row>
    <row r="75" spans="1:11" ht="12.75">
      <c r="A75" s="2" t="s">
        <v>73</v>
      </c>
      <c r="B75" s="8" t="s">
        <v>21</v>
      </c>
      <c r="C75" s="8" t="s">
        <v>21</v>
      </c>
      <c r="D75" s="14">
        <v>1490</v>
      </c>
      <c r="E75" s="8" t="s">
        <v>21</v>
      </c>
      <c r="F75" s="8" t="s">
        <v>21</v>
      </c>
      <c r="G75" s="14">
        <v>1490</v>
      </c>
      <c r="H75" s="14">
        <v>492529.4195425096</v>
      </c>
      <c r="I75" s="98">
        <v>330.55665741108027</v>
      </c>
      <c r="J75" s="99"/>
      <c r="K75" s="99"/>
    </row>
    <row r="76" spans="1:11" ht="12.75">
      <c r="A76" s="2" t="s">
        <v>74</v>
      </c>
      <c r="B76" s="14">
        <v>1328</v>
      </c>
      <c r="C76" s="8" t="s">
        <v>21</v>
      </c>
      <c r="D76" s="8" t="s">
        <v>21</v>
      </c>
      <c r="E76" s="8" t="s">
        <v>21</v>
      </c>
      <c r="F76" s="14">
        <v>226</v>
      </c>
      <c r="G76" s="14">
        <v>1554</v>
      </c>
      <c r="H76" s="14">
        <v>1634452.417871696</v>
      </c>
      <c r="I76" s="98">
        <v>1051.771182671619</v>
      </c>
      <c r="J76" s="99"/>
      <c r="K76" s="99"/>
    </row>
    <row r="77" spans="1:11" ht="12.75">
      <c r="A77" s="2" t="s">
        <v>75</v>
      </c>
      <c r="B77" s="8" t="s">
        <v>21</v>
      </c>
      <c r="C77" s="14">
        <v>8.08</v>
      </c>
      <c r="D77" s="8" t="s">
        <v>21</v>
      </c>
      <c r="E77" s="8" t="s">
        <v>21</v>
      </c>
      <c r="F77" s="8" t="s">
        <v>21</v>
      </c>
      <c r="G77" s="14">
        <v>8.08</v>
      </c>
      <c r="H77" s="14">
        <v>14374.286298126046</v>
      </c>
      <c r="I77" s="98">
        <v>1778.9958289759957</v>
      </c>
      <c r="J77" s="99"/>
      <c r="K77" s="99"/>
    </row>
    <row r="78" spans="1:11" ht="12.75">
      <c r="A78" s="2" t="s">
        <v>76</v>
      </c>
      <c r="B78" s="14">
        <v>101.5</v>
      </c>
      <c r="C78" s="8" t="s">
        <v>21</v>
      </c>
      <c r="D78" s="8" t="s">
        <v>21</v>
      </c>
      <c r="E78" s="8" t="s">
        <v>21</v>
      </c>
      <c r="F78" s="14">
        <v>293</v>
      </c>
      <c r="G78" s="14">
        <v>394.5</v>
      </c>
      <c r="H78" s="14">
        <v>533473.3691536548</v>
      </c>
      <c r="I78" s="98">
        <v>1352.27723486351</v>
      </c>
      <c r="J78" s="99"/>
      <c r="K78" s="99"/>
    </row>
    <row r="79" spans="1:11" ht="12.75">
      <c r="A79" s="11" t="s">
        <v>77</v>
      </c>
      <c r="B79" s="16">
        <f>SUM(B71:B78)</f>
        <v>1429.5</v>
      </c>
      <c r="C79" s="16">
        <f>SUM(C71:C78)</f>
        <v>8.08</v>
      </c>
      <c r="D79" s="16">
        <f>SUM(D71:D78)</f>
        <v>1490</v>
      </c>
      <c r="E79" s="12" t="s">
        <v>21</v>
      </c>
      <c r="F79" s="16">
        <f>SUM(F71:F78)</f>
        <v>519</v>
      </c>
      <c r="G79" s="16">
        <f>SUM(G71:G78)</f>
        <v>3446.58</v>
      </c>
      <c r="H79" s="16">
        <f>SUM(H71:H78)</f>
        <v>2674829.492865986</v>
      </c>
      <c r="I79" s="100">
        <f>H79/$G79</f>
        <v>776.0822301719346</v>
      </c>
      <c r="J79" s="101"/>
      <c r="K79" s="101"/>
    </row>
    <row r="80" spans="2:9" ht="12.75" hidden="1">
      <c r="B80" s="8"/>
      <c r="C80" s="8"/>
      <c r="D80" s="8"/>
      <c r="E80" s="8"/>
      <c r="F80" s="8"/>
      <c r="G80" s="8"/>
      <c r="H80" s="8"/>
      <c r="I80" s="28"/>
    </row>
    <row r="81" spans="1:9" ht="12.75" hidden="1">
      <c r="A81" s="2" t="s">
        <v>78</v>
      </c>
      <c r="B81" s="8" t="s">
        <v>21</v>
      </c>
      <c r="C81" s="8" t="s">
        <v>21</v>
      </c>
      <c r="D81" s="8" t="s">
        <v>21</v>
      </c>
      <c r="E81" s="8" t="s">
        <v>21</v>
      </c>
      <c r="F81" s="8" t="s">
        <v>21</v>
      </c>
      <c r="G81" s="8" t="s">
        <v>21</v>
      </c>
      <c r="H81" s="8" t="s">
        <v>21</v>
      </c>
      <c r="I81" s="28" t="s">
        <v>21</v>
      </c>
    </row>
    <row r="82" spans="1:9" ht="12.75" hidden="1">
      <c r="A82" s="2" t="s">
        <v>79</v>
      </c>
      <c r="B82" s="8" t="s">
        <v>21</v>
      </c>
      <c r="C82" s="8" t="s">
        <v>21</v>
      </c>
      <c r="D82" s="8" t="s">
        <v>21</v>
      </c>
      <c r="E82" s="8" t="s">
        <v>21</v>
      </c>
      <c r="F82" s="8" t="s">
        <v>21</v>
      </c>
      <c r="G82" s="8" t="s">
        <v>21</v>
      </c>
      <c r="H82" s="8" t="s">
        <v>21</v>
      </c>
      <c r="I82" s="28" t="s">
        <v>21</v>
      </c>
    </row>
    <row r="83" spans="1:9" ht="12.75" hidden="1">
      <c r="A83" s="11" t="s">
        <v>80</v>
      </c>
      <c r="B83" s="12" t="s">
        <v>21</v>
      </c>
      <c r="C83" s="12" t="s">
        <v>21</v>
      </c>
      <c r="D83" s="12" t="s">
        <v>21</v>
      </c>
      <c r="E83" s="12" t="s">
        <v>21</v>
      </c>
      <c r="F83" s="12" t="s">
        <v>21</v>
      </c>
      <c r="G83" s="12" t="s">
        <v>21</v>
      </c>
      <c r="H83" s="12" t="s">
        <v>21</v>
      </c>
      <c r="I83" s="29" t="s">
        <v>21</v>
      </c>
    </row>
    <row r="84" spans="2:9" ht="12.75">
      <c r="B84" s="8"/>
      <c r="C84" s="8"/>
      <c r="D84" s="8"/>
      <c r="E84" s="8"/>
      <c r="F84" s="8"/>
      <c r="G84" s="8"/>
      <c r="H84" s="8"/>
      <c r="I84" s="28"/>
    </row>
    <row r="85" spans="1:11" ht="13.5" thickBot="1">
      <c r="A85" s="19" t="s">
        <v>81</v>
      </c>
      <c r="B85" s="21">
        <f>SUM(B12,B14,B16,B21,B23,B25,B30,B36,B38,B49,B51,B58,B63,B65,B69,B79,B83)</f>
        <v>1514.5</v>
      </c>
      <c r="C85" s="21">
        <f>SUM(C12,C14,C16,C21,C23,C25,C30,C36,C38,C49,C51,C58,C63,C65,C69,C79,C83)</f>
        <v>54.879999999999995</v>
      </c>
      <c r="D85" s="21">
        <f>SUM(D12,D14,D16,D21,D23,D25,D30,D36,D38,D49,D51,D58,D63,D65,D69,D79,D83)</f>
        <v>2919.2</v>
      </c>
      <c r="E85" s="20" t="s">
        <v>21</v>
      </c>
      <c r="F85" s="21">
        <f>SUM(F12,F14,F16,F21,F23,F25,F30,F36,F38,F49,F51,F58,F63,F65,F69,F79,F83)</f>
        <v>1814</v>
      </c>
      <c r="G85" s="21">
        <f>SUM(G12,G14,G16,G21,G23,G25,G30,G36,G38,G49,G51,G58,G63,G65,G69,G79,G83)</f>
        <v>6302.58</v>
      </c>
      <c r="H85" s="21">
        <f>SUM(H12,H14,H16,H21,H23,H25,H30,H36,H38,H49,H51,H58,H63,H65,H69,H79,H83)</f>
        <v>9414013.222266296</v>
      </c>
      <c r="I85" s="102">
        <f>H85/$G85</f>
        <v>1493.6761171244627</v>
      </c>
      <c r="J85" s="103"/>
      <c r="K85" s="103"/>
    </row>
    <row r="86" ht="12.75">
      <c r="A86" s="2" t="s">
        <v>124</v>
      </c>
    </row>
    <row r="87" ht="12.75">
      <c r="A87" s="2" t="s">
        <v>125</v>
      </c>
    </row>
  </sheetData>
  <mergeCells count="32">
    <mergeCell ref="I5:K5"/>
    <mergeCell ref="I6:K6"/>
    <mergeCell ref="A3:K3"/>
    <mergeCell ref="B5:G5"/>
    <mergeCell ref="H5:H6"/>
    <mergeCell ref="I27:K27"/>
    <mergeCell ref="I28:K28"/>
    <mergeCell ref="I29:K29"/>
    <mergeCell ref="I30:K30"/>
    <mergeCell ref="I32:K32"/>
    <mergeCell ref="I33:K33"/>
    <mergeCell ref="I34:K34"/>
    <mergeCell ref="I35:K35"/>
    <mergeCell ref="I36:K36"/>
    <mergeCell ref="I38:K38"/>
    <mergeCell ref="I40:K40"/>
    <mergeCell ref="I41:K41"/>
    <mergeCell ref="I42:K42"/>
    <mergeCell ref="I43:K43"/>
    <mergeCell ref="I44:K44"/>
    <mergeCell ref="I45:K45"/>
    <mergeCell ref="I46:K46"/>
    <mergeCell ref="I47:K47"/>
    <mergeCell ref="I48:K48"/>
    <mergeCell ref="I49:K49"/>
    <mergeCell ref="I78:K78"/>
    <mergeCell ref="I79:K79"/>
    <mergeCell ref="I85:K85"/>
    <mergeCell ref="I51:K51"/>
    <mergeCell ref="I75:K75"/>
    <mergeCell ref="I76:K76"/>
    <mergeCell ref="I77:K77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19"/>
  <dimension ref="A1:J87"/>
  <sheetViews>
    <sheetView zoomScale="75" zoomScaleNormal="75" workbookViewId="0" topLeftCell="A1">
      <selection activeCell="E7" sqref="E7"/>
    </sheetView>
  </sheetViews>
  <sheetFormatPr defaultColWidth="11.421875" defaultRowHeight="12.75"/>
  <cols>
    <col min="1" max="1" width="24.7109375" style="2" customWidth="1"/>
    <col min="2" max="9" width="13.7109375" style="2" customWidth="1"/>
    <col min="10" max="16384" width="11.421875" style="2" customWidth="1"/>
  </cols>
  <sheetData>
    <row r="1" spans="1:10" ht="18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1"/>
    </row>
    <row r="3" spans="1:9" ht="15">
      <c r="A3" s="91" t="s">
        <v>115</v>
      </c>
      <c r="B3" s="91"/>
      <c r="C3" s="91"/>
      <c r="D3" s="91"/>
      <c r="E3" s="91"/>
      <c r="F3" s="91"/>
      <c r="G3" s="91"/>
      <c r="H3" s="91"/>
      <c r="I3" s="91"/>
    </row>
    <row r="4" ht="12.75" customHeight="1" thickBot="1"/>
    <row r="5" spans="1:9" ht="12.75">
      <c r="A5" s="58" t="s">
        <v>1</v>
      </c>
      <c r="B5" s="82" t="s">
        <v>82</v>
      </c>
      <c r="C5" s="83"/>
      <c r="D5" s="83"/>
      <c r="E5" s="83"/>
      <c r="F5" s="83"/>
      <c r="G5" s="84"/>
      <c r="H5" s="92" t="s">
        <v>3</v>
      </c>
      <c r="I5" s="59" t="s">
        <v>83</v>
      </c>
    </row>
    <row r="6" spans="1:9" ht="12.75">
      <c r="A6" s="1" t="s">
        <v>4</v>
      </c>
      <c r="B6" s="3" t="s">
        <v>5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84</v>
      </c>
      <c r="H6" s="93"/>
      <c r="I6" s="1" t="s">
        <v>85</v>
      </c>
    </row>
    <row r="7" spans="1:9" ht="13.5" thickBot="1">
      <c r="A7" s="4"/>
      <c r="B7" s="5" t="s">
        <v>12</v>
      </c>
      <c r="C7" s="5" t="s">
        <v>14</v>
      </c>
      <c r="D7" s="5" t="s">
        <v>14</v>
      </c>
      <c r="E7" s="5" t="s">
        <v>15</v>
      </c>
      <c r="F7" s="5" t="s">
        <v>16</v>
      </c>
      <c r="G7" s="5" t="s">
        <v>17</v>
      </c>
      <c r="H7" s="5" t="s">
        <v>10</v>
      </c>
      <c r="I7" s="26" t="s">
        <v>87</v>
      </c>
    </row>
    <row r="8" spans="1:9" ht="12.75">
      <c r="A8" s="2" t="s">
        <v>20</v>
      </c>
      <c r="B8" s="8" t="s">
        <v>21</v>
      </c>
      <c r="C8" s="8" t="s">
        <v>21</v>
      </c>
      <c r="D8" s="8" t="s">
        <v>21</v>
      </c>
      <c r="E8" s="8" t="s">
        <v>21</v>
      </c>
      <c r="F8" s="14">
        <v>185</v>
      </c>
      <c r="G8" s="14">
        <v>185</v>
      </c>
      <c r="H8" s="14">
        <v>100068.51537989975</v>
      </c>
      <c r="I8" s="33">
        <v>540.910893945404</v>
      </c>
    </row>
    <row r="9" spans="1:9" ht="12.75" hidden="1">
      <c r="A9" s="2" t="s">
        <v>22</v>
      </c>
      <c r="B9" s="8" t="s">
        <v>21</v>
      </c>
      <c r="C9" s="8" t="s">
        <v>21</v>
      </c>
      <c r="D9" s="8" t="s">
        <v>21</v>
      </c>
      <c r="E9" s="8" t="s">
        <v>21</v>
      </c>
      <c r="F9" s="8" t="s">
        <v>21</v>
      </c>
      <c r="G9" s="8" t="s">
        <v>21</v>
      </c>
      <c r="H9" s="8" t="s">
        <v>21</v>
      </c>
      <c r="I9" s="28" t="s">
        <v>21</v>
      </c>
    </row>
    <row r="10" spans="1:9" ht="12.75" hidden="1">
      <c r="A10" s="2" t="s">
        <v>23</v>
      </c>
      <c r="B10" s="8" t="s">
        <v>21</v>
      </c>
      <c r="C10" s="8" t="s">
        <v>21</v>
      </c>
      <c r="D10" s="8" t="s">
        <v>21</v>
      </c>
      <c r="E10" s="8" t="s">
        <v>21</v>
      </c>
      <c r="F10" s="8" t="s">
        <v>21</v>
      </c>
      <c r="G10" s="8" t="s">
        <v>21</v>
      </c>
      <c r="H10" s="8" t="s">
        <v>21</v>
      </c>
      <c r="I10" s="28" t="s">
        <v>21</v>
      </c>
    </row>
    <row r="11" spans="1:9" ht="12.75" hidden="1">
      <c r="A11" s="2" t="s">
        <v>24</v>
      </c>
      <c r="B11" s="8" t="s">
        <v>21</v>
      </c>
      <c r="C11" s="8" t="s">
        <v>21</v>
      </c>
      <c r="D11" s="8" t="s">
        <v>21</v>
      </c>
      <c r="E11" s="8" t="s">
        <v>21</v>
      </c>
      <c r="F11" s="8" t="s">
        <v>21</v>
      </c>
      <c r="G11" s="8" t="s">
        <v>21</v>
      </c>
      <c r="H11" s="8" t="s">
        <v>21</v>
      </c>
      <c r="I11" s="28" t="s">
        <v>21</v>
      </c>
    </row>
    <row r="12" spans="1:9" ht="12.75">
      <c r="A12" s="11" t="s">
        <v>25</v>
      </c>
      <c r="B12" s="12" t="s">
        <v>21</v>
      </c>
      <c r="C12" s="12" t="s">
        <v>21</v>
      </c>
      <c r="D12" s="12" t="s">
        <v>21</v>
      </c>
      <c r="E12" s="12" t="s">
        <v>21</v>
      </c>
      <c r="F12" s="16">
        <f>SUM(F8:F11)</f>
        <v>185</v>
      </c>
      <c r="G12" s="16">
        <f>SUM(G8:G11)</f>
        <v>185</v>
      </c>
      <c r="H12" s="16">
        <f>SUM(H8:H11)</f>
        <v>100068.51537989975</v>
      </c>
      <c r="I12" s="31">
        <f>H12/$G12</f>
        <v>540.910893945404</v>
      </c>
    </row>
    <row r="13" spans="2:9" ht="12.75">
      <c r="B13" s="8"/>
      <c r="C13" s="8"/>
      <c r="D13" s="8"/>
      <c r="E13" s="8"/>
      <c r="F13" s="8"/>
      <c r="G13" s="8"/>
      <c r="H13" s="8"/>
      <c r="I13" s="28"/>
    </row>
    <row r="14" spans="1:9" ht="12.75" hidden="1">
      <c r="A14" s="11" t="s">
        <v>26</v>
      </c>
      <c r="B14" s="12" t="s">
        <v>21</v>
      </c>
      <c r="C14" s="12" t="s">
        <v>21</v>
      </c>
      <c r="D14" s="12" t="s">
        <v>21</v>
      </c>
      <c r="E14" s="12" t="s">
        <v>21</v>
      </c>
      <c r="F14" s="12" t="s">
        <v>21</v>
      </c>
      <c r="G14" s="12" t="s">
        <v>21</v>
      </c>
      <c r="H14" s="12" t="s">
        <v>21</v>
      </c>
      <c r="I14" s="29" t="s">
        <v>21</v>
      </c>
    </row>
    <row r="15" spans="2:9" ht="12.75" hidden="1">
      <c r="B15" s="8"/>
      <c r="C15" s="8"/>
      <c r="D15" s="8"/>
      <c r="E15" s="8"/>
      <c r="F15" s="8"/>
      <c r="G15" s="8"/>
      <c r="H15" s="8"/>
      <c r="I15" s="28"/>
    </row>
    <row r="16" spans="1:9" ht="12.75" hidden="1">
      <c r="A16" s="11" t="s">
        <v>27</v>
      </c>
      <c r="B16" s="12" t="s">
        <v>21</v>
      </c>
      <c r="C16" s="12" t="s">
        <v>21</v>
      </c>
      <c r="D16" s="12" t="s">
        <v>21</v>
      </c>
      <c r="E16" s="12" t="s">
        <v>21</v>
      </c>
      <c r="F16" s="12" t="s">
        <v>21</v>
      </c>
      <c r="G16" s="12" t="s">
        <v>21</v>
      </c>
      <c r="H16" s="12" t="s">
        <v>21</v>
      </c>
      <c r="I16" s="29" t="s">
        <v>21</v>
      </c>
    </row>
    <row r="17" spans="2:9" ht="12.75" hidden="1">
      <c r="B17" s="8"/>
      <c r="C17" s="8"/>
      <c r="D17" s="8"/>
      <c r="E17" s="8"/>
      <c r="F17" s="8"/>
      <c r="G17" s="8"/>
      <c r="H17" s="8"/>
      <c r="I17" s="28"/>
    </row>
    <row r="18" spans="1:9" ht="12.75" hidden="1">
      <c r="A18" s="2" t="s">
        <v>28</v>
      </c>
      <c r="B18" s="8" t="s">
        <v>21</v>
      </c>
      <c r="C18" s="8" t="s">
        <v>21</v>
      </c>
      <c r="D18" s="8" t="s">
        <v>21</v>
      </c>
      <c r="E18" s="8" t="s">
        <v>21</v>
      </c>
      <c r="F18" s="8" t="s">
        <v>21</v>
      </c>
      <c r="G18" s="8" t="s">
        <v>21</v>
      </c>
      <c r="H18" s="8" t="s">
        <v>21</v>
      </c>
      <c r="I18" s="28" t="s">
        <v>21</v>
      </c>
    </row>
    <row r="19" spans="1:9" ht="12.75" hidden="1">
      <c r="A19" s="2" t="s">
        <v>29</v>
      </c>
      <c r="B19" s="8" t="s">
        <v>21</v>
      </c>
      <c r="C19" s="8" t="s">
        <v>21</v>
      </c>
      <c r="D19" s="8" t="s">
        <v>21</v>
      </c>
      <c r="E19" s="8" t="s">
        <v>21</v>
      </c>
      <c r="F19" s="8" t="s">
        <v>21</v>
      </c>
      <c r="G19" s="8" t="s">
        <v>21</v>
      </c>
      <c r="H19" s="8" t="s">
        <v>21</v>
      </c>
      <c r="I19" s="28" t="s">
        <v>21</v>
      </c>
    </row>
    <row r="20" spans="1:9" ht="12.75" hidden="1">
      <c r="A20" s="2" t="s">
        <v>30</v>
      </c>
      <c r="B20" s="8" t="s">
        <v>21</v>
      </c>
      <c r="C20" s="8" t="s">
        <v>21</v>
      </c>
      <c r="D20" s="8" t="s">
        <v>21</v>
      </c>
      <c r="E20" s="8" t="s">
        <v>21</v>
      </c>
      <c r="F20" s="8" t="s">
        <v>21</v>
      </c>
      <c r="G20" s="8" t="s">
        <v>21</v>
      </c>
      <c r="H20" s="8" t="s">
        <v>21</v>
      </c>
      <c r="I20" s="28" t="s">
        <v>21</v>
      </c>
    </row>
    <row r="21" spans="1:9" ht="12.75" hidden="1">
      <c r="A21" s="11" t="s">
        <v>31</v>
      </c>
      <c r="B21" s="12" t="s">
        <v>21</v>
      </c>
      <c r="C21" s="12" t="s">
        <v>21</v>
      </c>
      <c r="D21" s="12" t="s">
        <v>21</v>
      </c>
      <c r="E21" s="12" t="s">
        <v>21</v>
      </c>
      <c r="F21" s="12" t="s">
        <v>21</v>
      </c>
      <c r="G21" s="12" t="s">
        <v>21</v>
      </c>
      <c r="H21" s="12" t="s">
        <v>21</v>
      </c>
      <c r="I21" s="29" t="s">
        <v>21</v>
      </c>
    </row>
    <row r="22" spans="2:9" ht="12.75" hidden="1">
      <c r="B22" s="8"/>
      <c r="C22" s="8"/>
      <c r="D22" s="8"/>
      <c r="E22" s="8"/>
      <c r="F22" s="8"/>
      <c r="G22" s="8"/>
      <c r="H22" s="8"/>
      <c r="I22" s="28"/>
    </row>
    <row r="23" spans="1:9" ht="12.75" hidden="1">
      <c r="A23" s="11" t="s">
        <v>32</v>
      </c>
      <c r="B23" s="12" t="s">
        <v>21</v>
      </c>
      <c r="C23" s="12" t="s">
        <v>21</v>
      </c>
      <c r="D23" s="12" t="s">
        <v>21</v>
      </c>
      <c r="E23" s="12" t="s">
        <v>21</v>
      </c>
      <c r="F23" s="12" t="s">
        <v>21</v>
      </c>
      <c r="G23" s="12" t="s">
        <v>21</v>
      </c>
      <c r="H23" s="12" t="s">
        <v>21</v>
      </c>
      <c r="I23" s="29" t="s">
        <v>21</v>
      </c>
    </row>
    <row r="24" spans="2:9" ht="12.75" hidden="1">
      <c r="B24" s="8"/>
      <c r="C24" s="8"/>
      <c r="D24" s="8"/>
      <c r="E24" s="8"/>
      <c r="F24" s="8"/>
      <c r="G24" s="8"/>
      <c r="H24" s="8"/>
      <c r="I24" s="28"/>
    </row>
    <row r="25" spans="1:9" ht="12.75" hidden="1">
      <c r="A25" s="11" t="s">
        <v>33</v>
      </c>
      <c r="B25" s="12" t="s">
        <v>21</v>
      </c>
      <c r="C25" s="12" t="s">
        <v>21</v>
      </c>
      <c r="D25" s="12" t="s">
        <v>21</v>
      </c>
      <c r="E25" s="12" t="s">
        <v>21</v>
      </c>
      <c r="F25" s="12" t="s">
        <v>21</v>
      </c>
      <c r="G25" s="12" t="s">
        <v>21</v>
      </c>
      <c r="H25" s="12" t="s">
        <v>21</v>
      </c>
      <c r="I25" s="29" t="s">
        <v>21</v>
      </c>
    </row>
    <row r="26" spans="2:9" ht="12.75" hidden="1">
      <c r="B26" s="8"/>
      <c r="C26" s="8"/>
      <c r="D26" s="8"/>
      <c r="E26" s="8"/>
      <c r="F26" s="8"/>
      <c r="G26" s="8"/>
      <c r="H26" s="8"/>
      <c r="I26" s="28"/>
    </row>
    <row r="27" spans="1:9" ht="12.75" hidden="1">
      <c r="A27" s="2" t="s">
        <v>34</v>
      </c>
      <c r="B27" s="8" t="s">
        <v>21</v>
      </c>
      <c r="C27" s="8" t="s">
        <v>21</v>
      </c>
      <c r="D27" s="8" t="s">
        <v>21</v>
      </c>
      <c r="E27" s="8" t="s">
        <v>21</v>
      </c>
      <c r="F27" s="8" t="s">
        <v>21</v>
      </c>
      <c r="G27" s="8" t="s">
        <v>21</v>
      </c>
      <c r="H27" s="8" t="s">
        <v>21</v>
      </c>
      <c r="I27" s="28" t="s">
        <v>21</v>
      </c>
    </row>
    <row r="28" spans="1:9" ht="12.75" hidden="1">
      <c r="A28" s="2" t="s">
        <v>35</v>
      </c>
      <c r="B28" s="8" t="s">
        <v>21</v>
      </c>
      <c r="C28" s="8" t="s">
        <v>21</v>
      </c>
      <c r="D28" s="8" t="s">
        <v>21</v>
      </c>
      <c r="E28" s="8" t="s">
        <v>21</v>
      </c>
      <c r="F28" s="8" t="s">
        <v>21</v>
      </c>
      <c r="G28" s="8" t="s">
        <v>21</v>
      </c>
      <c r="H28" s="8" t="s">
        <v>21</v>
      </c>
      <c r="I28" s="28" t="s">
        <v>21</v>
      </c>
    </row>
    <row r="29" spans="1:9" ht="12.75" hidden="1">
      <c r="A29" s="2" t="s">
        <v>36</v>
      </c>
      <c r="B29" s="8" t="s">
        <v>21</v>
      </c>
      <c r="C29" s="8" t="s">
        <v>21</v>
      </c>
      <c r="D29" s="8" t="s">
        <v>21</v>
      </c>
      <c r="E29" s="8" t="s">
        <v>21</v>
      </c>
      <c r="F29" s="8" t="s">
        <v>21</v>
      </c>
      <c r="G29" s="8" t="s">
        <v>21</v>
      </c>
      <c r="H29" s="8" t="s">
        <v>21</v>
      </c>
      <c r="I29" s="28" t="s">
        <v>21</v>
      </c>
    </row>
    <row r="30" spans="1:9" ht="12.75" hidden="1">
      <c r="A30" s="11" t="s">
        <v>37</v>
      </c>
      <c r="B30" s="12" t="s">
        <v>21</v>
      </c>
      <c r="C30" s="12" t="s">
        <v>21</v>
      </c>
      <c r="D30" s="12" t="s">
        <v>21</v>
      </c>
      <c r="E30" s="12" t="s">
        <v>21</v>
      </c>
      <c r="F30" s="12" t="s">
        <v>21</v>
      </c>
      <c r="G30" s="12" t="s">
        <v>21</v>
      </c>
      <c r="H30" s="12" t="s">
        <v>21</v>
      </c>
      <c r="I30" s="29" t="s">
        <v>21</v>
      </c>
    </row>
    <row r="31" spans="2:9" ht="12.75" hidden="1">
      <c r="B31" s="8"/>
      <c r="C31" s="8"/>
      <c r="D31" s="8"/>
      <c r="E31" s="8"/>
      <c r="F31" s="8"/>
      <c r="G31" s="8"/>
      <c r="H31" s="8"/>
      <c r="I31" s="28"/>
    </row>
    <row r="32" spans="1:9" ht="12.75" hidden="1">
      <c r="A32" s="2" t="s">
        <v>38</v>
      </c>
      <c r="B32" s="8" t="s">
        <v>21</v>
      </c>
      <c r="C32" s="8" t="s">
        <v>21</v>
      </c>
      <c r="D32" s="8" t="s">
        <v>21</v>
      </c>
      <c r="E32" s="8" t="s">
        <v>21</v>
      </c>
      <c r="F32" s="8" t="s">
        <v>21</v>
      </c>
      <c r="G32" s="8" t="s">
        <v>21</v>
      </c>
      <c r="H32" s="8" t="s">
        <v>21</v>
      </c>
      <c r="I32" s="28" t="s">
        <v>21</v>
      </c>
    </row>
    <row r="33" spans="1:9" ht="12.75" hidden="1">
      <c r="A33" s="2" t="s">
        <v>39</v>
      </c>
      <c r="B33" s="8" t="s">
        <v>21</v>
      </c>
      <c r="C33" s="8" t="s">
        <v>21</v>
      </c>
      <c r="D33" s="8" t="s">
        <v>21</v>
      </c>
      <c r="E33" s="8" t="s">
        <v>21</v>
      </c>
      <c r="F33" s="8" t="s">
        <v>21</v>
      </c>
      <c r="G33" s="8" t="s">
        <v>21</v>
      </c>
      <c r="H33" s="8" t="s">
        <v>21</v>
      </c>
      <c r="I33" s="28" t="s">
        <v>21</v>
      </c>
    </row>
    <row r="34" spans="1:9" ht="12.75" hidden="1">
      <c r="A34" s="2" t="s">
        <v>40</v>
      </c>
      <c r="B34" s="8" t="s">
        <v>21</v>
      </c>
      <c r="C34" s="8" t="s">
        <v>21</v>
      </c>
      <c r="D34" s="8" t="s">
        <v>21</v>
      </c>
      <c r="E34" s="8" t="s">
        <v>21</v>
      </c>
      <c r="F34" s="8" t="s">
        <v>21</v>
      </c>
      <c r="G34" s="8" t="s">
        <v>21</v>
      </c>
      <c r="H34" s="8" t="s">
        <v>21</v>
      </c>
      <c r="I34" s="28" t="s">
        <v>21</v>
      </c>
    </row>
    <row r="35" spans="1:9" ht="12.75" hidden="1">
      <c r="A35" s="2" t="s">
        <v>41</v>
      </c>
      <c r="B35" s="8" t="s">
        <v>21</v>
      </c>
      <c r="C35" s="8" t="s">
        <v>21</v>
      </c>
      <c r="D35" s="8" t="s">
        <v>21</v>
      </c>
      <c r="E35" s="8" t="s">
        <v>21</v>
      </c>
      <c r="F35" s="8" t="s">
        <v>21</v>
      </c>
      <c r="G35" s="8" t="s">
        <v>21</v>
      </c>
      <c r="H35" s="8" t="s">
        <v>21</v>
      </c>
      <c r="I35" s="28" t="s">
        <v>21</v>
      </c>
    </row>
    <row r="36" spans="1:9" ht="12.75" hidden="1">
      <c r="A36" s="11" t="s">
        <v>42</v>
      </c>
      <c r="B36" s="12" t="s">
        <v>21</v>
      </c>
      <c r="C36" s="12" t="s">
        <v>21</v>
      </c>
      <c r="D36" s="12" t="s">
        <v>21</v>
      </c>
      <c r="E36" s="12" t="s">
        <v>21</v>
      </c>
      <c r="F36" s="12" t="s">
        <v>21</v>
      </c>
      <c r="G36" s="12" t="s">
        <v>21</v>
      </c>
      <c r="H36" s="12" t="s">
        <v>21</v>
      </c>
      <c r="I36" s="29" t="s">
        <v>21</v>
      </c>
    </row>
    <row r="37" spans="2:9" ht="12.75" hidden="1">
      <c r="B37" s="8"/>
      <c r="C37" s="8"/>
      <c r="D37" s="8"/>
      <c r="E37" s="8"/>
      <c r="F37" s="8"/>
      <c r="G37" s="8"/>
      <c r="H37" s="8"/>
      <c r="I37" s="28"/>
    </row>
    <row r="38" spans="1:9" ht="12.75" hidden="1">
      <c r="A38" s="11" t="s">
        <v>43</v>
      </c>
      <c r="B38" s="12" t="s">
        <v>21</v>
      </c>
      <c r="C38" s="12" t="s">
        <v>21</v>
      </c>
      <c r="D38" s="12" t="s">
        <v>21</v>
      </c>
      <c r="E38" s="12" t="s">
        <v>21</v>
      </c>
      <c r="F38" s="12" t="s">
        <v>21</v>
      </c>
      <c r="G38" s="12" t="s">
        <v>21</v>
      </c>
      <c r="H38" s="12" t="s">
        <v>21</v>
      </c>
      <c r="I38" s="29" t="s">
        <v>21</v>
      </c>
    </row>
    <row r="39" spans="2:9" ht="12.75" hidden="1">
      <c r="B39" s="8"/>
      <c r="C39" s="8"/>
      <c r="D39" s="8"/>
      <c r="E39" s="8"/>
      <c r="F39" s="8"/>
      <c r="G39" s="8"/>
      <c r="H39" s="8"/>
      <c r="I39" s="28"/>
    </row>
    <row r="40" spans="1:9" ht="12.75">
      <c r="A40" s="2" t="s">
        <v>44</v>
      </c>
      <c r="B40" s="8" t="s">
        <v>21</v>
      </c>
      <c r="C40" s="8" t="s">
        <v>21</v>
      </c>
      <c r="D40" s="14">
        <v>0.88</v>
      </c>
      <c r="E40" s="8" t="s">
        <v>21</v>
      </c>
      <c r="F40" s="8" t="s">
        <v>21</v>
      </c>
      <c r="G40" s="14">
        <v>0.88</v>
      </c>
      <c r="H40" s="14">
        <v>2163.6440565913</v>
      </c>
      <c r="I40" s="30">
        <v>2458.686427944659</v>
      </c>
    </row>
    <row r="41" spans="1:9" ht="12.75" hidden="1">
      <c r="A41" s="2" t="s">
        <v>45</v>
      </c>
      <c r="B41" s="8" t="s">
        <v>21</v>
      </c>
      <c r="C41" s="8" t="s">
        <v>21</v>
      </c>
      <c r="D41" s="8" t="s">
        <v>21</v>
      </c>
      <c r="E41" s="8" t="s">
        <v>21</v>
      </c>
      <c r="F41" s="8" t="s">
        <v>21</v>
      </c>
      <c r="G41" s="8" t="s">
        <v>21</v>
      </c>
      <c r="H41" s="8" t="s">
        <v>21</v>
      </c>
      <c r="I41" s="28" t="s">
        <v>21</v>
      </c>
    </row>
    <row r="42" spans="1:9" ht="12.75" hidden="1">
      <c r="A42" s="2" t="s">
        <v>46</v>
      </c>
      <c r="B42" s="8" t="s">
        <v>21</v>
      </c>
      <c r="C42" s="8" t="s">
        <v>21</v>
      </c>
      <c r="D42" s="8" t="s">
        <v>21</v>
      </c>
      <c r="E42" s="8" t="s">
        <v>21</v>
      </c>
      <c r="F42" s="8" t="s">
        <v>21</v>
      </c>
      <c r="G42" s="8" t="s">
        <v>21</v>
      </c>
      <c r="H42" s="8" t="s">
        <v>21</v>
      </c>
      <c r="I42" s="28" t="s">
        <v>21</v>
      </c>
    </row>
    <row r="43" spans="1:9" ht="12.75">
      <c r="A43" s="2" t="s">
        <v>47</v>
      </c>
      <c r="B43" s="8" t="s">
        <v>21</v>
      </c>
      <c r="C43" s="14">
        <v>19.6</v>
      </c>
      <c r="D43" s="8" t="s">
        <v>21</v>
      </c>
      <c r="E43" s="8" t="s">
        <v>21</v>
      </c>
      <c r="F43" s="8" t="s">
        <v>21</v>
      </c>
      <c r="G43" s="14">
        <v>19.6</v>
      </c>
      <c r="H43" s="14">
        <v>41229.43036072747</v>
      </c>
      <c r="I43" s="30">
        <v>2103.542365343238</v>
      </c>
    </row>
    <row r="44" spans="1:9" ht="12.75" hidden="1">
      <c r="A44" s="2" t="s">
        <v>48</v>
      </c>
      <c r="B44" s="8" t="s">
        <v>21</v>
      </c>
      <c r="C44" s="8" t="s">
        <v>21</v>
      </c>
      <c r="D44" s="8" t="s">
        <v>21</v>
      </c>
      <c r="E44" s="8" t="s">
        <v>21</v>
      </c>
      <c r="F44" s="8" t="s">
        <v>21</v>
      </c>
      <c r="G44" s="8" t="s">
        <v>21</v>
      </c>
      <c r="H44" s="8" t="s">
        <v>21</v>
      </c>
      <c r="I44" s="28" t="s">
        <v>21</v>
      </c>
    </row>
    <row r="45" spans="1:9" ht="12.75" hidden="1">
      <c r="A45" s="2" t="s">
        <v>49</v>
      </c>
      <c r="B45" s="8" t="s">
        <v>21</v>
      </c>
      <c r="C45" s="8" t="s">
        <v>21</v>
      </c>
      <c r="D45" s="8" t="s">
        <v>21</v>
      </c>
      <c r="E45" s="8" t="s">
        <v>21</v>
      </c>
      <c r="F45" s="8" t="s">
        <v>21</v>
      </c>
      <c r="G45" s="8" t="s">
        <v>21</v>
      </c>
      <c r="H45" s="8" t="s">
        <v>21</v>
      </c>
      <c r="I45" s="28" t="s">
        <v>21</v>
      </c>
    </row>
    <row r="46" spans="1:9" ht="12.75">
      <c r="A46" s="2" t="s">
        <v>50</v>
      </c>
      <c r="B46" s="8" t="s">
        <v>21</v>
      </c>
      <c r="C46" s="8" t="s">
        <v>21</v>
      </c>
      <c r="D46" s="14">
        <v>1</v>
      </c>
      <c r="E46" s="8" t="s">
        <v>21</v>
      </c>
      <c r="F46" s="8" t="s">
        <v>21</v>
      </c>
      <c r="G46" s="14">
        <v>1</v>
      </c>
      <c r="H46" s="14">
        <v>174.29351027129687</v>
      </c>
      <c r="I46" s="30">
        <v>174.29351027129687</v>
      </c>
    </row>
    <row r="47" spans="1:9" ht="12.75" hidden="1">
      <c r="A47" s="2" t="s">
        <v>51</v>
      </c>
      <c r="B47" s="8" t="s">
        <v>21</v>
      </c>
      <c r="C47" s="8" t="s">
        <v>21</v>
      </c>
      <c r="D47" s="8" t="s">
        <v>21</v>
      </c>
      <c r="E47" s="8" t="s">
        <v>21</v>
      </c>
      <c r="F47" s="8" t="s">
        <v>21</v>
      </c>
      <c r="G47" s="8" t="s">
        <v>21</v>
      </c>
      <c r="H47" s="8" t="s">
        <v>21</v>
      </c>
      <c r="I47" s="28" t="s">
        <v>21</v>
      </c>
    </row>
    <row r="48" spans="1:9" ht="12.75">
      <c r="A48" s="2" t="s">
        <v>52</v>
      </c>
      <c r="B48" s="8" t="s">
        <v>21</v>
      </c>
      <c r="C48" s="8" t="s">
        <v>21</v>
      </c>
      <c r="D48" s="14">
        <v>6.152</v>
      </c>
      <c r="E48" s="8" t="s">
        <v>21</v>
      </c>
      <c r="F48" s="8" t="s">
        <v>21</v>
      </c>
      <c r="G48" s="14">
        <v>6.152</v>
      </c>
      <c r="H48" s="14">
        <v>8399.8134458428</v>
      </c>
      <c r="I48" s="30">
        <v>1365.3792987390766</v>
      </c>
    </row>
    <row r="49" spans="1:9" ht="12.75">
      <c r="A49" s="11" t="s">
        <v>53</v>
      </c>
      <c r="B49" s="12" t="s">
        <v>21</v>
      </c>
      <c r="C49" s="16">
        <f>SUM(C40:C48)</f>
        <v>19.6</v>
      </c>
      <c r="D49" s="16">
        <f>SUM(D40:D48)</f>
        <v>8.032</v>
      </c>
      <c r="E49" s="12" t="s">
        <v>21</v>
      </c>
      <c r="F49" s="12" t="s">
        <v>21</v>
      </c>
      <c r="G49" s="16">
        <f>SUM(G40:G48)</f>
        <v>27.632</v>
      </c>
      <c r="H49" s="16">
        <f>SUM(H40:H48)</f>
        <v>51967.18137343286</v>
      </c>
      <c r="I49" s="31">
        <f>H49/$G49</f>
        <v>1880.6883820727005</v>
      </c>
    </row>
    <row r="50" spans="2:9" ht="12.75">
      <c r="B50" s="8"/>
      <c r="C50" s="8"/>
      <c r="D50" s="8"/>
      <c r="E50" s="8"/>
      <c r="F50" s="8"/>
      <c r="G50" s="8"/>
      <c r="H50" s="8"/>
      <c r="I50" s="28"/>
    </row>
    <row r="51" spans="1:9" ht="12.75" hidden="1">
      <c r="A51" s="11" t="s">
        <v>54</v>
      </c>
      <c r="B51" s="12" t="s">
        <v>21</v>
      </c>
      <c r="C51" s="12" t="s">
        <v>21</v>
      </c>
      <c r="D51" s="12" t="s">
        <v>21</v>
      </c>
      <c r="E51" s="12" t="s">
        <v>21</v>
      </c>
      <c r="F51" s="12" t="s">
        <v>21</v>
      </c>
      <c r="G51" s="12" t="s">
        <v>21</v>
      </c>
      <c r="H51" s="12" t="s">
        <v>21</v>
      </c>
      <c r="I51" s="29" t="s">
        <v>21</v>
      </c>
    </row>
    <row r="52" spans="2:9" ht="12.75" hidden="1">
      <c r="B52" s="8"/>
      <c r="C52" s="8"/>
      <c r="D52" s="8"/>
      <c r="E52" s="8"/>
      <c r="F52" s="8"/>
      <c r="G52" s="8"/>
      <c r="H52" s="8"/>
      <c r="I52" s="28"/>
    </row>
    <row r="53" spans="1:9" ht="12.75" hidden="1">
      <c r="A53" s="2" t="s">
        <v>55</v>
      </c>
      <c r="B53" s="8" t="s">
        <v>21</v>
      </c>
      <c r="C53" s="8" t="s">
        <v>21</v>
      </c>
      <c r="D53" s="8" t="s">
        <v>21</v>
      </c>
      <c r="E53" s="8" t="s">
        <v>21</v>
      </c>
      <c r="F53" s="8" t="s">
        <v>21</v>
      </c>
      <c r="G53" s="8" t="s">
        <v>21</v>
      </c>
      <c r="H53" s="8" t="s">
        <v>21</v>
      </c>
      <c r="I53" s="28" t="s">
        <v>21</v>
      </c>
    </row>
    <row r="54" spans="1:9" ht="12.75" hidden="1">
      <c r="A54" s="2" t="s">
        <v>56</v>
      </c>
      <c r="B54" s="8" t="s">
        <v>21</v>
      </c>
      <c r="C54" s="8" t="s">
        <v>21</v>
      </c>
      <c r="D54" s="8" t="s">
        <v>21</v>
      </c>
      <c r="E54" s="8" t="s">
        <v>21</v>
      </c>
      <c r="F54" s="8" t="s">
        <v>21</v>
      </c>
      <c r="G54" s="8" t="s">
        <v>21</v>
      </c>
      <c r="H54" s="8" t="s">
        <v>21</v>
      </c>
      <c r="I54" s="28" t="s">
        <v>21</v>
      </c>
    </row>
    <row r="55" spans="1:9" ht="12.75" hidden="1">
      <c r="A55" s="2" t="s">
        <v>57</v>
      </c>
      <c r="B55" s="8" t="s">
        <v>21</v>
      </c>
      <c r="C55" s="8" t="s">
        <v>21</v>
      </c>
      <c r="D55" s="8" t="s">
        <v>21</v>
      </c>
      <c r="E55" s="8" t="s">
        <v>21</v>
      </c>
      <c r="F55" s="8" t="s">
        <v>21</v>
      </c>
      <c r="G55" s="8" t="s">
        <v>21</v>
      </c>
      <c r="H55" s="8" t="s">
        <v>21</v>
      </c>
      <c r="I55" s="28" t="s">
        <v>21</v>
      </c>
    </row>
    <row r="56" spans="1:9" ht="12.75" hidden="1">
      <c r="A56" s="2" t="s">
        <v>58</v>
      </c>
      <c r="B56" s="8" t="s">
        <v>21</v>
      </c>
      <c r="C56" s="8" t="s">
        <v>21</v>
      </c>
      <c r="D56" s="8" t="s">
        <v>21</v>
      </c>
      <c r="E56" s="8" t="s">
        <v>21</v>
      </c>
      <c r="F56" s="8" t="s">
        <v>21</v>
      </c>
      <c r="G56" s="8" t="s">
        <v>21</v>
      </c>
      <c r="H56" s="8" t="s">
        <v>21</v>
      </c>
      <c r="I56" s="28" t="s">
        <v>21</v>
      </c>
    </row>
    <row r="57" spans="1:9" ht="12.75" hidden="1">
      <c r="A57" s="2" t="s">
        <v>59</v>
      </c>
      <c r="B57" s="8" t="s">
        <v>21</v>
      </c>
      <c r="C57" s="8" t="s">
        <v>21</v>
      </c>
      <c r="D57" s="8" t="s">
        <v>21</v>
      </c>
      <c r="E57" s="8" t="s">
        <v>21</v>
      </c>
      <c r="F57" s="8" t="s">
        <v>21</v>
      </c>
      <c r="G57" s="8" t="s">
        <v>21</v>
      </c>
      <c r="H57" s="8" t="s">
        <v>21</v>
      </c>
      <c r="I57" s="28" t="s">
        <v>21</v>
      </c>
    </row>
    <row r="58" spans="1:9" ht="12.75" hidden="1">
      <c r="A58" s="11" t="s">
        <v>60</v>
      </c>
      <c r="B58" s="12" t="s">
        <v>21</v>
      </c>
      <c r="C58" s="12" t="s">
        <v>21</v>
      </c>
      <c r="D58" s="12" t="s">
        <v>21</v>
      </c>
      <c r="E58" s="12" t="s">
        <v>21</v>
      </c>
      <c r="F58" s="12" t="s">
        <v>21</v>
      </c>
      <c r="G58" s="12" t="s">
        <v>21</v>
      </c>
      <c r="H58" s="12" t="s">
        <v>21</v>
      </c>
      <c r="I58" s="29" t="s">
        <v>21</v>
      </c>
    </row>
    <row r="59" spans="2:9" ht="12.75" hidden="1">
      <c r="B59" s="8"/>
      <c r="C59" s="8"/>
      <c r="D59" s="8"/>
      <c r="E59" s="8"/>
      <c r="F59" s="8"/>
      <c r="G59" s="8"/>
      <c r="H59" s="8"/>
      <c r="I59" s="28"/>
    </row>
    <row r="60" spans="1:9" ht="12.75" hidden="1">
      <c r="A60" s="2" t="s">
        <v>61</v>
      </c>
      <c r="B60" s="8" t="s">
        <v>21</v>
      </c>
      <c r="C60" s="8" t="s">
        <v>21</v>
      </c>
      <c r="D60" s="8" t="s">
        <v>21</v>
      </c>
      <c r="E60" s="8" t="s">
        <v>21</v>
      </c>
      <c r="F60" s="8" t="s">
        <v>21</v>
      </c>
      <c r="G60" s="8" t="s">
        <v>21</v>
      </c>
      <c r="H60" s="8" t="s">
        <v>21</v>
      </c>
      <c r="I60" s="28" t="s">
        <v>21</v>
      </c>
    </row>
    <row r="61" spans="1:9" ht="12.75" hidden="1">
      <c r="A61" s="2" t="s">
        <v>62</v>
      </c>
      <c r="B61" s="8" t="s">
        <v>21</v>
      </c>
      <c r="C61" s="8" t="s">
        <v>21</v>
      </c>
      <c r="D61" s="8" t="s">
        <v>21</v>
      </c>
      <c r="E61" s="8" t="s">
        <v>21</v>
      </c>
      <c r="F61" s="8" t="s">
        <v>21</v>
      </c>
      <c r="G61" s="8" t="s">
        <v>21</v>
      </c>
      <c r="H61" s="8" t="s">
        <v>21</v>
      </c>
      <c r="I61" s="28" t="s">
        <v>21</v>
      </c>
    </row>
    <row r="62" spans="1:9" ht="12.75" hidden="1">
      <c r="A62" s="18" t="s">
        <v>63</v>
      </c>
      <c r="B62" s="8" t="s">
        <v>21</v>
      </c>
      <c r="C62" s="8" t="s">
        <v>21</v>
      </c>
      <c r="D62" s="8" t="s">
        <v>21</v>
      </c>
      <c r="E62" s="8" t="s">
        <v>21</v>
      </c>
      <c r="F62" s="8" t="s">
        <v>21</v>
      </c>
      <c r="G62" s="8" t="s">
        <v>21</v>
      </c>
      <c r="H62" s="8" t="s">
        <v>21</v>
      </c>
      <c r="I62" s="28" t="s">
        <v>21</v>
      </c>
    </row>
    <row r="63" spans="1:9" ht="12.75" hidden="1">
      <c r="A63" s="11" t="s">
        <v>64</v>
      </c>
      <c r="B63" s="12" t="s">
        <v>21</v>
      </c>
      <c r="C63" s="12" t="s">
        <v>21</v>
      </c>
      <c r="D63" s="12" t="s">
        <v>21</v>
      </c>
      <c r="E63" s="12" t="s">
        <v>21</v>
      </c>
      <c r="F63" s="12" t="s">
        <v>21</v>
      </c>
      <c r="G63" s="12" t="s">
        <v>21</v>
      </c>
      <c r="H63" s="12" t="s">
        <v>21</v>
      </c>
      <c r="I63" s="29" t="s">
        <v>21</v>
      </c>
    </row>
    <row r="64" spans="2:9" ht="12.75" hidden="1">
      <c r="B64" s="8"/>
      <c r="C64" s="8"/>
      <c r="D64" s="8"/>
      <c r="E64" s="8"/>
      <c r="F64" s="8"/>
      <c r="G64" s="8"/>
      <c r="H64" s="8"/>
      <c r="I64" s="28"/>
    </row>
    <row r="65" spans="1:9" ht="12.75" hidden="1">
      <c r="A65" s="11" t="s">
        <v>65</v>
      </c>
      <c r="B65" s="12" t="s">
        <v>21</v>
      </c>
      <c r="C65" s="12" t="s">
        <v>21</v>
      </c>
      <c r="D65" s="12" t="s">
        <v>21</v>
      </c>
      <c r="E65" s="12" t="s">
        <v>21</v>
      </c>
      <c r="F65" s="12" t="s">
        <v>21</v>
      </c>
      <c r="G65" s="12" t="s">
        <v>21</v>
      </c>
      <c r="H65" s="12" t="s">
        <v>21</v>
      </c>
      <c r="I65" s="29" t="s">
        <v>21</v>
      </c>
    </row>
    <row r="66" spans="2:9" ht="12.75" hidden="1">
      <c r="B66" s="8"/>
      <c r="C66" s="8"/>
      <c r="D66" s="8"/>
      <c r="E66" s="8"/>
      <c r="F66" s="8"/>
      <c r="G66" s="8"/>
      <c r="H66" s="8"/>
      <c r="I66" s="28"/>
    </row>
    <row r="67" spans="1:9" ht="12.75" hidden="1">
      <c r="A67" s="2" t="s">
        <v>66</v>
      </c>
      <c r="B67" s="8" t="s">
        <v>21</v>
      </c>
      <c r="C67" s="8" t="s">
        <v>21</v>
      </c>
      <c r="D67" s="8" t="s">
        <v>21</v>
      </c>
      <c r="E67" s="8" t="s">
        <v>21</v>
      </c>
      <c r="F67" s="8" t="s">
        <v>21</v>
      </c>
      <c r="G67" s="8" t="s">
        <v>21</v>
      </c>
      <c r="H67" s="8" t="s">
        <v>21</v>
      </c>
      <c r="I67" s="28" t="s">
        <v>21</v>
      </c>
    </row>
    <row r="68" spans="1:9" ht="12.75" hidden="1">
      <c r="A68" s="2" t="s">
        <v>67</v>
      </c>
      <c r="B68" s="8" t="s">
        <v>21</v>
      </c>
      <c r="C68" s="8" t="s">
        <v>21</v>
      </c>
      <c r="D68" s="8" t="s">
        <v>21</v>
      </c>
      <c r="E68" s="8" t="s">
        <v>21</v>
      </c>
      <c r="F68" s="8" t="s">
        <v>21</v>
      </c>
      <c r="G68" s="8" t="s">
        <v>21</v>
      </c>
      <c r="H68" s="8" t="s">
        <v>21</v>
      </c>
      <c r="I68" s="28" t="s">
        <v>21</v>
      </c>
    </row>
    <row r="69" spans="1:9" ht="12.75" hidden="1">
      <c r="A69" s="11" t="s">
        <v>68</v>
      </c>
      <c r="B69" s="12" t="s">
        <v>21</v>
      </c>
      <c r="C69" s="12" t="s">
        <v>21</v>
      </c>
      <c r="D69" s="12" t="s">
        <v>21</v>
      </c>
      <c r="E69" s="12" t="s">
        <v>21</v>
      </c>
      <c r="F69" s="12" t="s">
        <v>21</v>
      </c>
      <c r="G69" s="12" t="s">
        <v>21</v>
      </c>
      <c r="H69" s="12" t="s">
        <v>21</v>
      </c>
      <c r="I69" s="29" t="s">
        <v>21</v>
      </c>
    </row>
    <row r="70" spans="2:9" ht="12.75" hidden="1">
      <c r="B70" s="8"/>
      <c r="C70" s="8"/>
      <c r="D70" s="8"/>
      <c r="E70" s="8"/>
      <c r="F70" s="8"/>
      <c r="G70" s="8"/>
      <c r="H70" s="8"/>
      <c r="I70" s="28"/>
    </row>
    <row r="71" spans="1:9" ht="12.75" hidden="1">
      <c r="A71" s="2" t="s">
        <v>69</v>
      </c>
      <c r="B71" s="8" t="s">
        <v>21</v>
      </c>
      <c r="C71" s="8" t="s">
        <v>21</v>
      </c>
      <c r="D71" s="8" t="s">
        <v>21</v>
      </c>
      <c r="E71" s="8" t="s">
        <v>21</v>
      </c>
      <c r="F71" s="8" t="s">
        <v>21</v>
      </c>
      <c r="G71" s="8" t="s">
        <v>21</v>
      </c>
      <c r="H71" s="8" t="s">
        <v>21</v>
      </c>
      <c r="I71" s="28" t="s">
        <v>21</v>
      </c>
    </row>
    <row r="72" spans="1:9" ht="12.75" hidden="1">
      <c r="A72" s="2" t="s">
        <v>70</v>
      </c>
      <c r="B72" s="8" t="s">
        <v>21</v>
      </c>
      <c r="C72" s="8" t="s">
        <v>21</v>
      </c>
      <c r="D72" s="8" t="s">
        <v>21</v>
      </c>
      <c r="E72" s="8" t="s">
        <v>21</v>
      </c>
      <c r="F72" s="8" t="s">
        <v>21</v>
      </c>
      <c r="G72" s="8" t="s">
        <v>21</v>
      </c>
      <c r="H72" s="8" t="s">
        <v>21</v>
      </c>
      <c r="I72" s="28" t="s">
        <v>21</v>
      </c>
    </row>
    <row r="73" spans="1:9" ht="12.75" hidden="1">
      <c r="A73" s="2" t="s">
        <v>71</v>
      </c>
      <c r="B73" s="8" t="s">
        <v>21</v>
      </c>
      <c r="C73" s="8" t="s">
        <v>21</v>
      </c>
      <c r="D73" s="8" t="s">
        <v>21</v>
      </c>
      <c r="E73" s="8" t="s">
        <v>21</v>
      </c>
      <c r="F73" s="8" t="s">
        <v>21</v>
      </c>
      <c r="G73" s="8" t="s">
        <v>21</v>
      </c>
      <c r="H73" s="8" t="s">
        <v>21</v>
      </c>
      <c r="I73" s="28" t="s">
        <v>21</v>
      </c>
    </row>
    <row r="74" spans="1:9" ht="12.75" hidden="1">
      <c r="A74" s="2" t="s">
        <v>72</v>
      </c>
      <c r="B74" s="8" t="s">
        <v>21</v>
      </c>
      <c r="C74" s="8" t="s">
        <v>21</v>
      </c>
      <c r="D74" s="8" t="s">
        <v>21</v>
      </c>
      <c r="E74" s="8" t="s">
        <v>21</v>
      </c>
      <c r="F74" s="8" t="s">
        <v>21</v>
      </c>
      <c r="G74" s="8" t="s">
        <v>21</v>
      </c>
      <c r="H74" s="8" t="s">
        <v>21</v>
      </c>
      <c r="I74" s="28" t="s">
        <v>21</v>
      </c>
    </row>
    <row r="75" spans="1:9" ht="12.75" hidden="1">
      <c r="A75" s="2" t="s">
        <v>73</v>
      </c>
      <c r="B75" s="8" t="s">
        <v>21</v>
      </c>
      <c r="C75" s="8" t="s">
        <v>21</v>
      </c>
      <c r="D75" s="8" t="s">
        <v>21</v>
      </c>
      <c r="E75" s="8" t="s">
        <v>21</v>
      </c>
      <c r="F75" s="8" t="s">
        <v>21</v>
      </c>
      <c r="G75" s="8" t="s">
        <v>21</v>
      </c>
      <c r="H75" s="8" t="s">
        <v>21</v>
      </c>
      <c r="I75" s="28" t="s">
        <v>21</v>
      </c>
    </row>
    <row r="76" spans="1:9" ht="12.75" hidden="1">
      <c r="A76" s="2" t="s">
        <v>74</v>
      </c>
      <c r="B76" s="8" t="s">
        <v>21</v>
      </c>
      <c r="C76" s="8" t="s">
        <v>21</v>
      </c>
      <c r="D76" s="8" t="s">
        <v>21</v>
      </c>
      <c r="E76" s="8" t="s">
        <v>21</v>
      </c>
      <c r="F76" s="8" t="s">
        <v>21</v>
      </c>
      <c r="G76" s="8" t="s">
        <v>21</v>
      </c>
      <c r="H76" s="8" t="s">
        <v>21</v>
      </c>
      <c r="I76" s="28" t="s">
        <v>21</v>
      </c>
    </row>
    <row r="77" spans="1:9" ht="12.75" hidden="1">
      <c r="A77" s="2" t="s">
        <v>75</v>
      </c>
      <c r="B77" s="8" t="s">
        <v>21</v>
      </c>
      <c r="C77" s="8" t="s">
        <v>21</v>
      </c>
      <c r="D77" s="8" t="s">
        <v>21</v>
      </c>
      <c r="E77" s="8" t="s">
        <v>21</v>
      </c>
      <c r="F77" s="8" t="s">
        <v>21</v>
      </c>
      <c r="G77" s="8" t="s">
        <v>21</v>
      </c>
      <c r="H77" s="8" t="s">
        <v>21</v>
      </c>
      <c r="I77" s="28" t="s">
        <v>21</v>
      </c>
    </row>
    <row r="78" spans="1:9" ht="12.75" hidden="1">
      <c r="A78" s="2" t="s">
        <v>76</v>
      </c>
      <c r="B78" s="8" t="s">
        <v>21</v>
      </c>
      <c r="C78" s="8" t="s">
        <v>21</v>
      </c>
      <c r="D78" s="8" t="s">
        <v>21</v>
      </c>
      <c r="E78" s="8" t="s">
        <v>21</v>
      </c>
      <c r="F78" s="8" t="s">
        <v>21</v>
      </c>
      <c r="G78" s="8" t="s">
        <v>21</v>
      </c>
      <c r="H78" s="8" t="s">
        <v>21</v>
      </c>
      <c r="I78" s="28" t="s">
        <v>21</v>
      </c>
    </row>
    <row r="79" spans="1:9" ht="12.75" hidden="1">
      <c r="A79" s="11" t="s">
        <v>77</v>
      </c>
      <c r="B79" s="12" t="s">
        <v>21</v>
      </c>
      <c r="C79" s="12" t="s">
        <v>21</v>
      </c>
      <c r="D79" s="12" t="s">
        <v>21</v>
      </c>
      <c r="E79" s="12" t="s">
        <v>21</v>
      </c>
      <c r="F79" s="12" t="s">
        <v>21</v>
      </c>
      <c r="G79" s="12" t="s">
        <v>21</v>
      </c>
      <c r="H79" s="12" t="s">
        <v>21</v>
      </c>
      <c r="I79" s="29" t="s">
        <v>21</v>
      </c>
    </row>
    <row r="80" spans="2:9" ht="12.75" hidden="1">
      <c r="B80" s="8"/>
      <c r="C80" s="8"/>
      <c r="D80" s="8"/>
      <c r="E80" s="8"/>
      <c r="F80" s="8"/>
      <c r="G80" s="8"/>
      <c r="H80" s="8"/>
      <c r="I80" s="28"/>
    </row>
    <row r="81" spans="1:9" ht="12.75" hidden="1">
      <c r="A81" s="2" t="s">
        <v>78</v>
      </c>
      <c r="B81" s="8" t="s">
        <v>21</v>
      </c>
      <c r="C81" s="8" t="s">
        <v>21</v>
      </c>
      <c r="D81" s="8" t="s">
        <v>21</v>
      </c>
      <c r="E81" s="8" t="s">
        <v>21</v>
      </c>
      <c r="F81" s="8" t="s">
        <v>21</v>
      </c>
      <c r="G81" s="8" t="s">
        <v>21</v>
      </c>
      <c r="H81" s="8" t="s">
        <v>21</v>
      </c>
      <c r="I81" s="28" t="s">
        <v>21</v>
      </c>
    </row>
    <row r="82" spans="1:9" ht="12.75" hidden="1">
      <c r="A82" s="2" t="s">
        <v>79</v>
      </c>
      <c r="B82" s="8" t="s">
        <v>21</v>
      </c>
      <c r="C82" s="8" t="s">
        <v>21</v>
      </c>
      <c r="D82" s="8" t="s">
        <v>21</v>
      </c>
      <c r="E82" s="8" t="s">
        <v>21</v>
      </c>
      <c r="F82" s="8" t="s">
        <v>21</v>
      </c>
      <c r="G82" s="8" t="s">
        <v>21</v>
      </c>
      <c r="H82" s="8" t="s">
        <v>21</v>
      </c>
      <c r="I82" s="28" t="s">
        <v>21</v>
      </c>
    </row>
    <row r="83" spans="1:9" ht="12.75" hidden="1">
      <c r="A83" s="11" t="s">
        <v>80</v>
      </c>
      <c r="B83" s="12" t="s">
        <v>21</v>
      </c>
      <c r="C83" s="12" t="s">
        <v>21</v>
      </c>
      <c r="D83" s="12" t="s">
        <v>21</v>
      </c>
      <c r="E83" s="12" t="s">
        <v>21</v>
      </c>
      <c r="F83" s="12" t="s">
        <v>21</v>
      </c>
      <c r="G83" s="12" t="s">
        <v>21</v>
      </c>
      <c r="H83" s="12" t="s">
        <v>21</v>
      </c>
      <c r="I83" s="29" t="s">
        <v>21</v>
      </c>
    </row>
    <row r="84" spans="2:9" ht="12.75" hidden="1">
      <c r="B84" s="8"/>
      <c r="C84" s="8"/>
      <c r="D84" s="8"/>
      <c r="E84" s="8"/>
      <c r="F84" s="8"/>
      <c r="G84" s="8"/>
      <c r="H84" s="8"/>
      <c r="I84" s="28"/>
    </row>
    <row r="85" spans="1:9" ht="13.5" thickBot="1">
      <c r="A85" s="19" t="s">
        <v>81</v>
      </c>
      <c r="B85" s="20" t="s">
        <v>21</v>
      </c>
      <c r="C85" s="21">
        <f>SUM(C12,C14,C16,C21,C23,C25,C30,C36,C38,C49,C51,C58,C63,C65,C69,C79,C83)</f>
        <v>19.6</v>
      </c>
      <c r="D85" s="21">
        <f>SUM(D12,D14,D16,D21,D23,D25,D30,D36,D38,D49,D51,D58,D63,D65,D69,D79,D83)</f>
        <v>8.032</v>
      </c>
      <c r="E85" s="20" t="s">
        <v>21</v>
      </c>
      <c r="F85" s="21">
        <f>SUM(F12,F14,F16,F21,F23,F25,F30,F36,F38,F49,F51,F58,F63,F65,F69,F79,F83)</f>
        <v>185</v>
      </c>
      <c r="G85" s="21">
        <f>SUM(G12,G14,G16,G21,G23,G25,G30,G36,G38,G49,G51,G58,G63,G65,G69,G79,G83)</f>
        <v>212.632</v>
      </c>
      <c r="H85" s="21">
        <f>SUM(H12,H14,H16,H21,H23,H25,H30,H36,H38,H49,H51,H58,H63,H65,H69,H79,H83)</f>
        <v>152035.69675333262</v>
      </c>
      <c r="I85" s="32">
        <f>H85/$G85</f>
        <v>715.0179500420097</v>
      </c>
    </row>
    <row r="86" ht="12.75">
      <c r="A86" s="2" t="s">
        <v>124</v>
      </c>
    </row>
    <row r="87" ht="12.75">
      <c r="A87" s="2" t="s">
        <v>125</v>
      </c>
    </row>
  </sheetData>
  <mergeCells count="4">
    <mergeCell ref="A3:I3"/>
    <mergeCell ref="A1:I1"/>
    <mergeCell ref="B5:G5"/>
    <mergeCell ref="H5:H6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110"/>
  <dimension ref="A1:J87"/>
  <sheetViews>
    <sheetView zoomScale="75" zoomScaleNormal="75" workbookViewId="0" topLeftCell="A3">
      <selection activeCell="E7" sqref="E7"/>
    </sheetView>
  </sheetViews>
  <sheetFormatPr defaultColWidth="11.421875" defaultRowHeight="12.75"/>
  <cols>
    <col min="1" max="1" width="26.28125" style="2" customWidth="1"/>
    <col min="2" max="9" width="13.7109375" style="2" customWidth="1"/>
    <col min="10" max="16384" width="11.421875" style="2" customWidth="1"/>
  </cols>
  <sheetData>
    <row r="1" spans="1:10" ht="18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1"/>
    </row>
    <row r="3" spans="1:9" ht="15">
      <c r="A3" s="91" t="s">
        <v>116</v>
      </c>
      <c r="B3" s="91"/>
      <c r="C3" s="91"/>
      <c r="D3" s="91"/>
      <c r="E3" s="91"/>
      <c r="F3" s="91"/>
      <c r="G3" s="91"/>
      <c r="H3" s="91"/>
      <c r="I3" s="91"/>
    </row>
    <row r="4" ht="12.75" customHeight="1" thickBot="1"/>
    <row r="5" spans="1:9" ht="12.75">
      <c r="A5" s="58" t="s">
        <v>1</v>
      </c>
      <c r="B5" s="82" t="s">
        <v>88</v>
      </c>
      <c r="C5" s="83"/>
      <c r="D5" s="83"/>
      <c r="E5" s="83"/>
      <c r="F5" s="83"/>
      <c r="G5" s="84"/>
      <c r="H5" s="92" t="s">
        <v>3</v>
      </c>
      <c r="I5" s="59" t="s">
        <v>83</v>
      </c>
    </row>
    <row r="6" spans="1:9" ht="12.75">
      <c r="A6" s="1" t="s">
        <v>4</v>
      </c>
      <c r="B6" s="3" t="s">
        <v>5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84</v>
      </c>
      <c r="H6" s="93"/>
      <c r="I6" s="1" t="s">
        <v>85</v>
      </c>
    </row>
    <row r="7" spans="1:9" ht="13.5" thickBot="1">
      <c r="A7" s="4"/>
      <c r="B7" s="5" t="s">
        <v>12</v>
      </c>
      <c r="C7" s="5" t="s">
        <v>14</v>
      </c>
      <c r="D7" s="5" t="s">
        <v>14</v>
      </c>
      <c r="E7" s="5" t="s">
        <v>15</v>
      </c>
      <c r="F7" s="5" t="s">
        <v>16</v>
      </c>
      <c r="G7" s="5" t="s">
        <v>17</v>
      </c>
      <c r="H7" s="5" t="s">
        <v>10</v>
      </c>
      <c r="I7" s="26" t="s">
        <v>89</v>
      </c>
    </row>
    <row r="8" spans="1:9" ht="12.75" hidden="1">
      <c r="A8" s="2" t="s">
        <v>20</v>
      </c>
      <c r="B8" s="8" t="s">
        <v>21</v>
      </c>
      <c r="C8" s="8" t="s">
        <v>21</v>
      </c>
      <c r="D8" s="8" t="s">
        <v>21</v>
      </c>
      <c r="E8" s="8" t="s">
        <v>21</v>
      </c>
      <c r="F8" s="8" t="s">
        <v>21</v>
      </c>
      <c r="G8" s="8" t="s">
        <v>21</v>
      </c>
      <c r="H8" s="8" t="s">
        <v>21</v>
      </c>
      <c r="I8" s="27" t="s">
        <v>21</v>
      </c>
    </row>
    <row r="9" spans="1:9" ht="12.75" hidden="1">
      <c r="A9" s="2" t="s">
        <v>22</v>
      </c>
      <c r="B9" s="8" t="s">
        <v>21</v>
      </c>
      <c r="C9" s="8" t="s">
        <v>21</v>
      </c>
      <c r="D9" s="8" t="s">
        <v>21</v>
      </c>
      <c r="E9" s="8" t="s">
        <v>21</v>
      </c>
      <c r="F9" s="8" t="s">
        <v>21</v>
      </c>
      <c r="G9" s="8" t="s">
        <v>21</v>
      </c>
      <c r="H9" s="8" t="s">
        <v>21</v>
      </c>
      <c r="I9" s="28" t="s">
        <v>21</v>
      </c>
    </row>
    <row r="10" spans="1:9" ht="12.75" hidden="1">
      <c r="A10" s="2" t="s">
        <v>23</v>
      </c>
      <c r="B10" s="8" t="s">
        <v>21</v>
      </c>
      <c r="C10" s="8" t="s">
        <v>21</v>
      </c>
      <c r="D10" s="8" t="s">
        <v>21</v>
      </c>
      <c r="E10" s="8" t="s">
        <v>21</v>
      </c>
      <c r="F10" s="8" t="s">
        <v>21</v>
      </c>
      <c r="G10" s="8" t="s">
        <v>21</v>
      </c>
      <c r="H10" s="8" t="s">
        <v>21</v>
      </c>
      <c r="I10" s="28" t="s">
        <v>21</v>
      </c>
    </row>
    <row r="11" spans="1:9" ht="12.75" hidden="1">
      <c r="A11" s="2" t="s">
        <v>24</v>
      </c>
      <c r="B11" s="8" t="s">
        <v>21</v>
      </c>
      <c r="C11" s="8" t="s">
        <v>21</v>
      </c>
      <c r="D11" s="8" t="s">
        <v>21</v>
      </c>
      <c r="E11" s="8" t="s">
        <v>21</v>
      </c>
      <c r="F11" s="8" t="s">
        <v>21</v>
      </c>
      <c r="G11" s="8" t="s">
        <v>21</v>
      </c>
      <c r="H11" s="8" t="s">
        <v>21</v>
      </c>
      <c r="I11" s="28" t="s">
        <v>21</v>
      </c>
    </row>
    <row r="12" spans="1:9" ht="12.75" hidden="1">
      <c r="A12" s="11" t="s">
        <v>25</v>
      </c>
      <c r="B12" s="12" t="s">
        <v>21</v>
      </c>
      <c r="C12" s="12" t="s">
        <v>21</v>
      </c>
      <c r="D12" s="12" t="s">
        <v>21</v>
      </c>
      <c r="E12" s="12" t="s">
        <v>21</v>
      </c>
      <c r="F12" s="12" t="s">
        <v>21</v>
      </c>
      <c r="G12" s="12" t="s">
        <v>21</v>
      </c>
      <c r="H12" s="12" t="s">
        <v>21</v>
      </c>
      <c r="I12" s="29" t="s">
        <v>21</v>
      </c>
    </row>
    <row r="13" spans="2:9" ht="12.75" hidden="1">
      <c r="B13" s="8"/>
      <c r="C13" s="8"/>
      <c r="D13" s="8"/>
      <c r="E13" s="8"/>
      <c r="F13" s="8"/>
      <c r="G13" s="8"/>
      <c r="H13" s="8"/>
      <c r="I13" s="28"/>
    </row>
    <row r="14" spans="1:9" ht="12.75" hidden="1">
      <c r="A14" s="11" t="s">
        <v>26</v>
      </c>
      <c r="B14" s="12" t="s">
        <v>21</v>
      </c>
      <c r="C14" s="12" t="s">
        <v>21</v>
      </c>
      <c r="D14" s="12" t="s">
        <v>21</v>
      </c>
      <c r="E14" s="12" t="s">
        <v>21</v>
      </c>
      <c r="F14" s="12" t="s">
        <v>21</v>
      </c>
      <c r="G14" s="12" t="s">
        <v>21</v>
      </c>
      <c r="H14" s="12" t="s">
        <v>21</v>
      </c>
      <c r="I14" s="29" t="s">
        <v>21</v>
      </c>
    </row>
    <row r="15" spans="2:9" ht="12.75" hidden="1">
      <c r="B15" s="8"/>
      <c r="C15" s="8"/>
      <c r="D15" s="8"/>
      <c r="E15" s="8"/>
      <c r="F15" s="8"/>
      <c r="G15" s="8"/>
      <c r="H15" s="8"/>
      <c r="I15" s="28"/>
    </row>
    <row r="16" spans="1:9" ht="12.75" hidden="1">
      <c r="A16" s="11" t="s">
        <v>27</v>
      </c>
      <c r="B16" s="12" t="s">
        <v>21</v>
      </c>
      <c r="C16" s="12" t="s">
        <v>21</v>
      </c>
      <c r="D16" s="12" t="s">
        <v>21</v>
      </c>
      <c r="E16" s="12" t="s">
        <v>21</v>
      </c>
      <c r="F16" s="12" t="s">
        <v>21</v>
      </c>
      <c r="G16" s="12" t="s">
        <v>21</v>
      </c>
      <c r="H16" s="12" t="s">
        <v>21</v>
      </c>
      <c r="I16" s="29" t="s">
        <v>21</v>
      </c>
    </row>
    <row r="17" spans="2:9" ht="12.75" hidden="1">
      <c r="B17" s="8"/>
      <c r="C17" s="8"/>
      <c r="D17" s="8"/>
      <c r="E17" s="8"/>
      <c r="F17" s="8"/>
      <c r="G17" s="8"/>
      <c r="H17" s="8"/>
      <c r="I17" s="28"/>
    </row>
    <row r="18" spans="1:9" ht="12.75" hidden="1">
      <c r="A18" s="2" t="s">
        <v>28</v>
      </c>
      <c r="B18" s="8" t="s">
        <v>21</v>
      </c>
      <c r="C18" s="8" t="s">
        <v>21</v>
      </c>
      <c r="D18" s="8" t="s">
        <v>21</v>
      </c>
      <c r="E18" s="8" t="s">
        <v>21</v>
      </c>
      <c r="F18" s="8" t="s">
        <v>21</v>
      </c>
      <c r="G18" s="8" t="s">
        <v>21</v>
      </c>
      <c r="H18" s="8" t="s">
        <v>21</v>
      </c>
      <c r="I18" s="28" t="s">
        <v>21</v>
      </c>
    </row>
    <row r="19" spans="1:9" ht="12.75" hidden="1">
      <c r="A19" s="2" t="s">
        <v>29</v>
      </c>
      <c r="B19" s="8" t="s">
        <v>21</v>
      </c>
      <c r="C19" s="8" t="s">
        <v>21</v>
      </c>
      <c r="D19" s="8" t="s">
        <v>21</v>
      </c>
      <c r="E19" s="8" t="s">
        <v>21</v>
      </c>
      <c r="F19" s="8" t="s">
        <v>21</v>
      </c>
      <c r="G19" s="8" t="s">
        <v>21</v>
      </c>
      <c r="H19" s="8" t="s">
        <v>21</v>
      </c>
      <c r="I19" s="28" t="s">
        <v>21</v>
      </c>
    </row>
    <row r="20" spans="1:9" ht="12.75" hidden="1">
      <c r="A20" s="2" t="s">
        <v>30</v>
      </c>
      <c r="B20" s="8" t="s">
        <v>21</v>
      </c>
      <c r="C20" s="8" t="s">
        <v>21</v>
      </c>
      <c r="D20" s="8" t="s">
        <v>21</v>
      </c>
      <c r="E20" s="8" t="s">
        <v>21</v>
      </c>
      <c r="F20" s="8" t="s">
        <v>21</v>
      </c>
      <c r="G20" s="8" t="s">
        <v>21</v>
      </c>
      <c r="H20" s="8" t="s">
        <v>21</v>
      </c>
      <c r="I20" s="28" t="s">
        <v>21</v>
      </c>
    </row>
    <row r="21" spans="1:9" ht="12.75" hidden="1">
      <c r="A21" s="11" t="s">
        <v>31</v>
      </c>
      <c r="B21" s="12" t="s">
        <v>21</v>
      </c>
      <c r="C21" s="12" t="s">
        <v>21</v>
      </c>
      <c r="D21" s="12" t="s">
        <v>21</v>
      </c>
      <c r="E21" s="12" t="s">
        <v>21</v>
      </c>
      <c r="F21" s="12" t="s">
        <v>21</v>
      </c>
      <c r="G21" s="12" t="s">
        <v>21</v>
      </c>
      <c r="H21" s="12" t="s">
        <v>21</v>
      </c>
      <c r="I21" s="29" t="s">
        <v>21</v>
      </c>
    </row>
    <row r="22" spans="2:9" ht="12.75" hidden="1">
      <c r="B22" s="8"/>
      <c r="C22" s="8"/>
      <c r="D22" s="8"/>
      <c r="E22" s="8"/>
      <c r="F22" s="8"/>
      <c r="G22" s="8"/>
      <c r="H22" s="8"/>
      <c r="I22" s="28"/>
    </row>
    <row r="23" spans="1:9" ht="12.75" hidden="1">
      <c r="A23" s="11" t="s">
        <v>32</v>
      </c>
      <c r="B23" s="12" t="s">
        <v>21</v>
      </c>
      <c r="C23" s="12" t="s">
        <v>21</v>
      </c>
      <c r="D23" s="12" t="s">
        <v>21</v>
      </c>
      <c r="E23" s="12" t="s">
        <v>21</v>
      </c>
      <c r="F23" s="12" t="s">
        <v>21</v>
      </c>
      <c r="G23" s="12" t="s">
        <v>21</v>
      </c>
      <c r="H23" s="12" t="s">
        <v>21</v>
      </c>
      <c r="I23" s="29" t="s">
        <v>21</v>
      </c>
    </row>
    <row r="24" spans="2:9" ht="12.75" hidden="1">
      <c r="B24" s="8"/>
      <c r="C24" s="8"/>
      <c r="D24" s="8"/>
      <c r="E24" s="8"/>
      <c r="F24" s="8"/>
      <c r="G24" s="8"/>
      <c r="H24" s="8"/>
      <c r="I24" s="28"/>
    </row>
    <row r="25" spans="1:9" ht="12.75" hidden="1">
      <c r="A25" s="11" t="s">
        <v>33</v>
      </c>
      <c r="B25" s="12" t="s">
        <v>21</v>
      </c>
      <c r="C25" s="12" t="s">
        <v>21</v>
      </c>
      <c r="D25" s="12" t="s">
        <v>21</v>
      </c>
      <c r="E25" s="12" t="s">
        <v>21</v>
      </c>
      <c r="F25" s="12" t="s">
        <v>21</v>
      </c>
      <c r="G25" s="12" t="s">
        <v>21</v>
      </c>
      <c r="H25" s="12" t="s">
        <v>21</v>
      </c>
      <c r="I25" s="29" t="s">
        <v>21</v>
      </c>
    </row>
    <row r="26" spans="2:9" ht="12.75" hidden="1">
      <c r="B26" s="8"/>
      <c r="C26" s="8"/>
      <c r="D26" s="8"/>
      <c r="E26" s="8"/>
      <c r="F26" s="8"/>
      <c r="G26" s="8"/>
      <c r="H26" s="8"/>
      <c r="I26" s="28"/>
    </row>
    <row r="27" spans="1:9" ht="12.75">
      <c r="A27" s="2" t="s">
        <v>34</v>
      </c>
      <c r="B27" s="14">
        <v>1.728</v>
      </c>
      <c r="C27" s="8" t="s">
        <v>21</v>
      </c>
      <c r="D27" s="14">
        <v>273.702</v>
      </c>
      <c r="E27" s="8" t="s">
        <v>21</v>
      </c>
      <c r="F27" s="8" t="s">
        <v>21</v>
      </c>
      <c r="G27" s="14">
        <v>275.43</v>
      </c>
      <c r="H27" s="14">
        <v>45158.42919476399</v>
      </c>
      <c r="I27" s="30">
        <v>163.9561020758958</v>
      </c>
    </row>
    <row r="28" spans="1:9" ht="12.75">
      <c r="A28" s="2" t="s">
        <v>35</v>
      </c>
      <c r="B28" s="8" t="s">
        <v>21</v>
      </c>
      <c r="C28" s="8" t="s">
        <v>21</v>
      </c>
      <c r="D28" s="14">
        <v>100</v>
      </c>
      <c r="E28" s="8" t="s">
        <v>21</v>
      </c>
      <c r="F28" s="14">
        <v>300</v>
      </c>
      <c r="G28" s="14">
        <v>400</v>
      </c>
      <c r="H28" s="14">
        <v>90151.81565756733</v>
      </c>
      <c r="I28" s="30">
        <v>225.37953914391835</v>
      </c>
    </row>
    <row r="29" spans="1:9" ht="12.75">
      <c r="A29" s="2" t="s">
        <v>36</v>
      </c>
      <c r="B29" s="8" t="s">
        <v>21</v>
      </c>
      <c r="C29" s="8" t="s">
        <v>21</v>
      </c>
      <c r="D29" s="14">
        <v>200</v>
      </c>
      <c r="E29" s="8" t="s">
        <v>21</v>
      </c>
      <c r="F29" s="8" t="s">
        <v>21</v>
      </c>
      <c r="G29" s="14">
        <v>200</v>
      </c>
      <c r="H29" s="14">
        <v>18030.36313151347</v>
      </c>
      <c r="I29" s="30">
        <v>90.15181565756734</v>
      </c>
    </row>
    <row r="30" spans="1:9" ht="12.75">
      <c r="A30" s="11" t="s">
        <v>37</v>
      </c>
      <c r="B30" s="16">
        <f>SUM(B27:B29)</f>
        <v>1.728</v>
      </c>
      <c r="C30" s="12" t="s">
        <v>21</v>
      </c>
      <c r="D30" s="16">
        <f>SUM(D27:D29)</f>
        <v>573.702</v>
      </c>
      <c r="E30" s="12" t="s">
        <v>21</v>
      </c>
      <c r="F30" s="16">
        <f>SUM(F27:F29)</f>
        <v>300</v>
      </c>
      <c r="G30" s="16">
        <f>SUM(G27:G29)</f>
        <v>875.4300000000001</v>
      </c>
      <c r="H30" s="16">
        <f>SUM(H27:H29)</f>
        <v>153340.6079838448</v>
      </c>
      <c r="I30" s="31">
        <f>H30/$G30</f>
        <v>175.16033033348728</v>
      </c>
    </row>
    <row r="31" spans="2:9" ht="12.75">
      <c r="B31" s="8"/>
      <c r="C31" s="8"/>
      <c r="D31" s="8"/>
      <c r="E31" s="8"/>
      <c r="F31" s="8"/>
      <c r="G31" s="8"/>
      <c r="H31" s="8"/>
      <c r="I31" s="28"/>
    </row>
    <row r="32" spans="1:9" ht="12.75">
      <c r="A32" s="2" t="s">
        <v>38</v>
      </c>
      <c r="B32" s="8" t="s">
        <v>21</v>
      </c>
      <c r="C32" s="8" t="s">
        <v>21</v>
      </c>
      <c r="D32" s="8" t="s">
        <v>21</v>
      </c>
      <c r="E32" s="8" t="s">
        <v>21</v>
      </c>
      <c r="F32" s="14">
        <v>900</v>
      </c>
      <c r="G32" s="14">
        <v>900</v>
      </c>
      <c r="H32" s="14">
        <v>351592.08106451266</v>
      </c>
      <c r="I32" s="30">
        <v>390.6578678494585</v>
      </c>
    </row>
    <row r="33" spans="1:9" ht="12.75" hidden="1">
      <c r="A33" s="2" t="s">
        <v>39</v>
      </c>
      <c r="B33" s="8" t="s">
        <v>21</v>
      </c>
      <c r="C33" s="8" t="s">
        <v>21</v>
      </c>
      <c r="D33" s="8" t="s">
        <v>21</v>
      </c>
      <c r="E33" s="8" t="s">
        <v>21</v>
      </c>
      <c r="F33" s="8" t="s">
        <v>21</v>
      </c>
      <c r="G33" s="8" t="s">
        <v>21</v>
      </c>
      <c r="H33" s="8" t="s">
        <v>21</v>
      </c>
      <c r="I33" s="28" t="s">
        <v>21</v>
      </c>
    </row>
    <row r="34" spans="1:9" ht="12.75">
      <c r="A34" s="2" t="s">
        <v>40</v>
      </c>
      <c r="B34" s="8" t="s">
        <v>21</v>
      </c>
      <c r="C34" s="8" t="s">
        <v>21</v>
      </c>
      <c r="D34" s="8" t="s">
        <v>21</v>
      </c>
      <c r="E34" s="8" t="s">
        <v>21</v>
      </c>
      <c r="F34" s="14">
        <v>200</v>
      </c>
      <c r="G34" s="14">
        <v>200</v>
      </c>
      <c r="H34" s="14">
        <v>78131.5735698917</v>
      </c>
      <c r="I34" s="30">
        <v>390.6578678494585</v>
      </c>
    </row>
    <row r="35" spans="1:9" ht="12.75">
      <c r="A35" s="2" t="s">
        <v>41</v>
      </c>
      <c r="B35" s="8" t="s">
        <v>21</v>
      </c>
      <c r="C35" s="8" t="s">
        <v>21</v>
      </c>
      <c r="D35" s="8" t="s">
        <v>21</v>
      </c>
      <c r="E35" s="8" t="s">
        <v>21</v>
      </c>
      <c r="F35" s="14">
        <v>150</v>
      </c>
      <c r="G35" s="14">
        <v>150</v>
      </c>
      <c r="H35" s="14">
        <v>58598.68017741878</v>
      </c>
      <c r="I35" s="30">
        <v>390.6578678494585</v>
      </c>
    </row>
    <row r="36" spans="1:9" ht="12.75">
      <c r="A36" s="11" t="s">
        <v>42</v>
      </c>
      <c r="B36" s="12" t="s">
        <v>21</v>
      </c>
      <c r="C36" s="12" t="s">
        <v>21</v>
      </c>
      <c r="D36" s="12" t="s">
        <v>21</v>
      </c>
      <c r="E36" s="12" t="s">
        <v>21</v>
      </c>
      <c r="F36" s="16">
        <f>SUM(F32:F35)</f>
        <v>1250</v>
      </c>
      <c r="G36" s="16">
        <f>SUM(G32:G35)</f>
        <v>1250</v>
      </c>
      <c r="H36" s="16">
        <f>SUM(H32:H35)</f>
        <v>488322.3348118231</v>
      </c>
      <c r="I36" s="31">
        <f>H36/$G36</f>
        <v>390.65786784945846</v>
      </c>
    </row>
    <row r="37" spans="2:9" ht="12.75">
      <c r="B37" s="8"/>
      <c r="C37" s="8"/>
      <c r="D37" s="8"/>
      <c r="E37" s="8"/>
      <c r="F37" s="8"/>
      <c r="G37" s="8"/>
      <c r="H37" s="8"/>
      <c r="I37" s="28"/>
    </row>
    <row r="38" spans="1:9" ht="12.75" hidden="1">
      <c r="A38" s="11" t="s">
        <v>43</v>
      </c>
      <c r="B38" s="12" t="s">
        <v>21</v>
      </c>
      <c r="C38" s="12" t="s">
        <v>21</v>
      </c>
      <c r="D38" s="12" t="s">
        <v>21</v>
      </c>
      <c r="E38" s="12" t="s">
        <v>21</v>
      </c>
      <c r="F38" s="12" t="s">
        <v>21</v>
      </c>
      <c r="G38" s="12" t="s">
        <v>21</v>
      </c>
      <c r="H38" s="12" t="s">
        <v>21</v>
      </c>
      <c r="I38" s="29" t="s">
        <v>21</v>
      </c>
    </row>
    <row r="39" spans="2:9" ht="12.75" hidden="1">
      <c r="B39" s="8"/>
      <c r="C39" s="8"/>
      <c r="D39" s="8"/>
      <c r="E39" s="8"/>
      <c r="F39" s="8"/>
      <c r="G39" s="8"/>
      <c r="H39" s="8"/>
      <c r="I39" s="28"/>
    </row>
    <row r="40" spans="1:9" ht="12.75" hidden="1">
      <c r="A40" s="2" t="s">
        <v>44</v>
      </c>
      <c r="B40" s="8" t="s">
        <v>21</v>
      </c>
      <c r="C40" s="8" t="s">
        <v>21</v>
      </c>
      <c r="D40" s="8" t="s">
        <v>21</v>
      </c>
      <c r="E40" s="8" t="s">
        <v>21</v>
      </c>
      <c r="F40" s="8" t="s">
        <v>21</v>
      </c>
      <c r="G40" s="8" t="s">
        <v>21</v>
      </c>
      <c r="H40" s="8" t="s">
        <v>21</v>
      </c>
      <c r="I40" s="28" t="s">
        <v>21</v>
      </c>
    </row>
    <row r="41" spans="1:9" ht="12.75" hidden="1">
      <c r="A41" s="2" t="s">
        <v>45</v>
      </c>
      <c r="B41" s="8" t="s">
        <v>21</v>
      </c>
      <c r="C41" s="8" t="s">
        <v>21</v>
      </c>
      <c r="D41" s="8" t="s">
        <v>21</v>
      </c>
      <c r="E41" s="8" t="s">
        <v>21</v>
      </c>
      <c r="F41" s="8" t="s">
        <v>21</v>
      </c>
      <c r="G41" s="8" t="s">
        <v>21</v>
      </c>
      <c r="H41" s="8" t="s">
        <v>21</v>
      </c>
      <c r="I41" s="28" t="s">
        <v>21</v>
      </c>
    </row>
    <row r="42" spans="1:9" ht="12.75" hidden="1">
      <c r="A42" s="2" t="s">
        <v>46</v>
      </c>
      <c r="B42" s="8" t="s">
        <v>21</v>
      </c>
      <c r="C42" s="8" t="s">
        <v>21</v>
      </c>
      <c r="D42" s="8" t="s">
        <v>21</v>
      </c>
      <c r="E42" s="8" t="s">
        <v>21</v>
      </c>
      <c r="F42" s="8" t="s">
        <v>21</v>
      </c>
      <c r="G42" s="8" t="s">
        <v>21</v>
      </c>
      <c r="H42" s="8" t="s">
        <v>21</v>
      </c>
      <c r="I42" s="28" t="s">
        <v>21</v>
      </c>
    </row>
    <row r="43" spans="1:9" ht="12.75" hidden="1">
      <c r="A43" s="2" t="s">
        <v>47</v>
      </c>
      <c r="B43" s="8" t="s">
        <v>21</v>
      </c>
      <c r="C43" s="8" t="s">
        <v>21</v>
      </c>
      <c r="D43" s="8" t="s">
        <v>21</v>
      </c>
      <c r="E43" s="8" t="s">
        <v>21</v>
      </c>
      <c r="F43" s="8" t="s">
        <v>21</v>
      </c>
      <c r="G43" s="8" t="s">
        <v>21</v>
      </c>
      <c r="H43" s="8" t="s">
        <v>21</v>
      </c>
      <c r="I43" s="28" t="s">
        <v>21</v>
      </c>
    </row>
    <row r="44" spans="1:9" ht="12.75" hidden="1">
      <c r="A44" s="2" t="s">
        <v>48</v>
      </c>
      <c r="B44" s="8" t="s">
        <v>21</v>
      </c>
      <c r="C44" s="8" t="s">
        <v>21</v>
      </c>
      <c r="D44" s="8" t="s">
        <v>21</v>
      </c>
      <c r="E44" s="8" t="s">
        <v>21</v>
      </c>
      <c r="F44" s="8" t="s">
        <v>21</v>
      </c>
      <c r="G44" s="8" t="s">
        <v>21</v>
      </c>
      <c r="H44" s="8" t="s">
        <v>21</v>
      </c>
      <c r="I44" s="28" t="s">
        <v>21</v>
      </c>
    </row>
    <row r="45" spans="1:9" ht="12.75" hidden="1">
      <c r="A45" s="2" t="s">
        <v>49</v>
      </c>
      <c r="B45" s="8" t="s">
        <v>21</v>
      </c>
      <c r="C45" s="8" t="s">
        <v>21</v>
      </c>
      <c r="D45" s="8" t="s">
        <v>21</v>
      </c>
      <c r="E45" s="8" t="s">
        <v>21</v>
      </c>
      <c r="F45" s="8" t="s">
        <v>21</v>
      </c>
      <c r="G45" s="8" t="s">
        <v>21</v>
      </c>
      <c r="H45" s="8" t="s">
        <v>21</v>
      </c>
      <c r="I45" s="28" t="s">
        <v>21</v>
      </c>
    </row>
    <row r="46" spans="1:9" ht="12.75">
      <c r="A46" s="2" t="s">
        <v>50</v>
      </c>
      <c r="B46" s="8" t="s">
        <v>21</v>
      </c>
      <c r="C46" s="14">
        <v>3</v>
      </c>
      <c r="D46" s="14">
        <v>51</v>
      </c>
      <c r="E46" s="14">
        <v>55</v>
      </c>
      <c r="F46" s="14">
        <v>100</v>
      </c>
      <c r="G46" s="14">
        <v>209</v>
      </c>
      <c r="H46" s="14">
        <v>75366.91788972629</v>
      </c>
      <c r="I46" s="30">
        <v>360.60726263026936</v>
      </c>
    </row>
    <row r="47" spans="1:9" ht="12.75" hidden="1">
      <c r="A47" s="2" t="s">
        <v>51</v>
      </c>
      <c r="B47" s="8" t="s">
        <v>21</v>
      </c>
      <c r="C47" s="8" t="s">
        <v>21</v>
      </c>
      <c r="D47" s="8" t="s">
        <v>21</v>
      </c>
      <c r="E47" s="8" t="s">
        <v>21</v>
      </c>
      <c r="F47" s="8" t="s">
        <v>21</v>
      </c>
      <c r="G47" s="8" t="s">
        <v>21</v>
      </c>
      <c r="H47" s="8" t="s">
        <v>21</v>
      </c>
      <c r="I47" s="28" t="s">
        <v>21</v>
      </c>
    </row>
    <row r="48" spans="1:9" ht="12.75" hidden="1">
      <c r="A48" s="2" t="s">
        <v>52</v>
      </c>
      <c r="B48" s="8" t="s">
        <v>21</v>
      </c>
      <c r="C48" s="8" t="s">
        <v>21</v>
      </c>
      <c r="D48" s="8" t="s">
        <v>21</v>
      </c>
      <c r="E48" s="8" t="s">
        <v>21</v>
      </c>
      <c r="F48" s="8" t="s">
        <v>21</v>
      </c>
      <c r="G48" s="8" t="s">
        <v>21</v>
      </c>
      <c r="H48" s="8" t="s">
        <v>21</v>
      </c>
      <c r="I48" s="28" t="s">
        <v>21</v>
      </c>
    </row>
    <row r="49" spans="1:9" ht="12.75">
      <c r="A49" s="11" t="s">
        <v>53</v>
      </c>
      <c r="B49" s="12" t="s">
        <v>21</v>
      </c>
      <c r="C49" s="16">
        <f aca="true" t="shared" si="0" ref="C49:H49">SUM(C40:C48)</f>
        <v>3</v>
      </c>
      <c r="D49" s="16">
        <f t="shared" si="0"/>
        <v>51</v>
      </c>
      <c r="E49" s="16">
        <f t="shared" si="0"/>
        <v>55</v>
      </c>
      <c r="F49" s="16">
        <f t="shared" si="0"/>
        <v>100</v>
      </c>
      <c r="G49" s="16">
        <f t="shared" si="0"/>
        <v>209</v>
      </c>
      <c r="H49" s="16">
        <f t="shared" si="0"/>
        <v>75366.91788972629</v>
      </c>
      <c r="I49" s="31">
        <f>H49/$G49</f>
        <v>360.6072626302693</v>
      </c>
    </row>
    <row r="50" spans="2:9" ht="12.75">
      <c r="B50" s="8"/>
      <c r="C50" s="8"/>
      <c r="D50" s="8"/>
      <c r="E50" s="8"/>
      <c r="F50" s="8"/>
      <c r="G50" s="8"/>
      <c r="H50" s="8"/>
      <c r="I50" s="28"/>
    </row>
    <row r="51" spans="1:9" ht="12.75" hidden="1">
      <c r="A51" s="11" t="s">
        <v>54</v>
      </c>
      <c r="B51" s="12" t="s">
        <v>21</v>
      </c>
      <c r="C51" s="12" t="s">
        <v>21</v>
      </c>
      <c r="D51" s="12" t="s">
        <v>21</v>
      </c>
      <c r="E51" s="12" t="s">
        <v>21</v>
      </c>
      <c r="F51" s="12" t="s">
        <v>21</v>
      </c>
      <c r="G51" s="12" t="s">
        <v>21</v>
      </c>
      <c r="H51" s="12" t="s">
        <v>21</v>
      </c>
      <c r="I51" s="29" t="s">
        <v>21</v>
      </c>
    </row>
    <row r="52" spans="2:9" ht="12.75" hidden="1">
      <c r="B52" s="8"/>
      <c r="C52" s="8"/>
      <c r="D52" s="8"/>
      <c r="E52" s="8"/>
      <c r="F52" s="8"/>
      <c r="G52" s="8"/>
      <c r="H52" s="8"/>
      <c r="I52" s="28"/>
    </row>
    <row r="53" spans="1:9" ht="12.75" hidden="1">
      <c r="A53" s="2" t="s">
        <v>55</v>
      </c>
      <c r="B53" s="8" t="s">
        <v>21</v>
      </c>
      <c r="C53" s="8" t="s">
        <v>21</v>
      </c>
      <c r="D53" s="8" t="s">
        <v>21</v>
      </c>
      <c r="E53" s="8" t="s">
        <v>21</v>
      </c>
      <c r="F53" s="8" t="s">
        <v>21</v>
      </c>
      <c r="G53" s="8" t="s">
        <v>21</v>
      </c>
      <c r="H53" s="8" t="s">
        <v>21</v>
      </c>
      <c r="I53" s="28" t="s">
        <v>21</v>
      </c>
    </row>
    <row r="54" spans="1:9" ht="12.75" hidden="1">
      <c r="A54" s="2" t="s">
        <v>56</v>
      </c>
      <c r="B54" s="8" t="s">
        <v>21</v>
      </c>
      <c r="C54" s="8" t="s">
        <v>21</v>
      </c>
      <c r="D54" s="8" t="s">
        <v>21</v>
      </c>
      <c r="E54" s="8" t="s">
        <v>21</v>
      </c>
      <c r="F54" s="8" t="s">
        <v>21</v>
      </c>
      <c r="G54" s="8" t="s">
        <v>21</v>
      </c>
      <c r="H54" s="8" t="s">
        <v>21</v>
      </c>
      <c r="I54" s="28" t="s">
        <v>21</v>
      </c>
    </row>
    <row r="55" spans="1:9" ht="12.75">
      <c r="A55" s="2" t="s">
        <v>57</v>
      </c>
      <c r="B55" s="8" t="s">
        <v>21</v>
      </c>
      <c r="C55" s="8" t="s">
        <v>21</v>
      </c>
      <c r="D55" s="14">
        <v>550</v>
      </c>
      <c r="E55" s="8" t="s">
        <v>21</v>
      </c>
      <c r="F55" s="8" t="s">
        <v>21</v>
      </c>
      <c r="G55" s="14">
        <v>550</v>
      </c>
      <c r="H55" s="14">
        <v>33055.66574110803</v>
      </c>
      <c r="I55" s="30">
        <v>60.10121043837823</v>
      </c>
    </row>
    <row r="56" spans="1:9" ht="12.75">
      <c r="A56" s="2" t="s">
        <v>58</v>
      </c>
      <c r="B56" s="8" t="s">
        <v>21</v>
      </c>
      <c r="C56" s="8" t="s">
        <v>21</v>
      </c>
      <c r="D56" s="14">
        <v>8</v>
      </c>
      <c r="E56" s="14">
        <v>3</v>
      </c>
      <c r="F56" s="14">
        <v>7</v>
      </c>
      <c r="G56" s="14">
        <v>18</v>
      </c>
      <c r="H56" s="14">
        <v>2163.643575781616</v>
      </c>
      <c r="I56" s="30">
        <v>120.20242087675646</v>
      </c>
    </row>
    <row r="57" spans="1:9" ht="12.75" hidden="1">
      <c r="A57" s="2" t="s">
        <v>59</v>
      </c>
      <c r="B57" s="8" t="s">
        <v>21</v>
      </c>
      <c r="C57" s="8" t="s">
        <v>21</v>
      </c>
      <c r="D57" s="8" t="s">
        <v>21</v>
      </c>
      <c r="E57" s="8" t="s">
        <v>21</v>
      </c>
      <c r="F57" s="8" t="s">
        <v>21</v>
      </c>
      <c r="G57" s="8" t="s">
        <v>21</v>
      </c>
      <c r="H57" s="8" t="s">
        <v>21</v>
      </c>
      <c r="I57" s="28" t="s">
        <v>21</v>
      </c>
    </row>
    <row r="58" spans="1:9" ht="12.75">
      <c r="A58" s="11" t="s">
        <v>60</v>
      </c>
      <c r="B58" s="12" t="s">
        <v>21</v>
      </c>
      <c r="C58" s="12" t="s">
        <v>21</v>
      </c>
      <c r="D58" s="16">
        <f>SUM(D53:D57)</f>
        <v>558</v>
      </c>
      <c r="E58" s="16">
        <f>SUM(E53:E57)</f>
        <v>3</v>
      </c>
      <c r="F58" s="16">
        <f>SUM(F53:F57)</f>
        <v>7</v>
      </c>
      <c r="G58" s="16">
        <f>SUM(G53:G57)</f>
        <v>568</v>
      </c>
      <c r="H58" s="16">
        <f>SUM(H53:H57)</f>
        <v>35219.309316889645</v>
      </c>
      <c r="I58" s="31">
        <f>H58/$G58</f>
        <v>62.00582626212966</v>
      </c>
    </row>
    <row r="59" spans="2:9" ht="12.75">
      <c r="B59" s="8"/>
      <c r="C59" s="8"/>
      <c r="D59" s="8"/>
      <c r="E59" s="8"/>
      <c r="F59" s="8"/>
      <c r="G59" s="8"/>
      <c r="H59" s="8"/>
      <c r="I59" s="28"/>
    </row>
    <row r="60" spans="1:9" ht="12.75" hidden="1">
      <c r="A60" s="2" t="s">
        <v>61</v>
      </c>
      <c r="B60" s="8" t="s">
        <v>21</v>
      </c>
      <c r="C60" s="8" t="s">
        <v>21</v>
      </c>
      <c r="D60" s="8" t="s">
        <v>21</v>
      </c>
      <c r="E60" s="8" t="s">
        <v>21</v>
      </c>
      <c r="F60" s="8" t="s">
        <v>21</v>
      </c>
      <c r="G60" s="8" t="s">
        <v>21</v>
      </c>
      <c r="H60" s="8" t="s">
        <v>21</v>
      </c>
      <c r="I60" s="28" t="s">
        <v>21</v>
      </c>
    </row>
    <row r="61" spans="1:9" ht="12.75">
      <c r="A61" s="2" t="s">
        <v>62</v>
      </c>
      <c r="B61" s="14">
        <v>57</v>
      </c>
      <c r="C61" s="8" t="s">
        <v>21</v>
      </c>
      <c r="D61" s="14">
        <v>80</v>
      </c>
      <c r="E61" s="8" t="s">
        <v>21</v>
      </c>
      <c r="F61" s="8" t="s">
        <v>21</v>
      </c>
      <c r="G61" s="14">
        <v>137</v>
      </c>
      <c r="H61" s="14">
        <v>11878.998233024413</v>
      </c>
      <c r="I61" s="30">
        <v>86.70801629944827</v>
      </c>
    </row>
    <row r="62" spans="1:9" ht="12.75">
      <c r="A62" s="18" t="s">
        <v>63</v>
      </c>
      <c r="B62" s="14">
        <v>25</v>
      </c>
      <c r="C62" s="8" t="s">
        <v>21</v>
      </c>
      <c r="D62" s="14">
        <v>398</v>
      </c>
      <c r="E62" s="8" t="s">
        <v>21</v>
      </c>
      <c r="F62" s="8" t="s">
        <v>21</v>
      </c>
      <c r="G62" s="14">
        <v>423</v>
      </c>
      <c r="H62" s="14">
        <v>30507.374418520787</v>
      </c>
      <c r="I62" s="30">
        <v>72.12145252605387</v>
      </c>
    </row>
    <row r="63" spans="1:9" ht="12.75">
      <c r="A63" s="11" t="s">
        <v>64</v>
      </c>
      <c r="B63" s="16">
        <f>SUM(B60:B62)</f>
        <v>82</v>
      </c>
      <c r="C63" s="12" t="s">
        <v>21</v>
      </c>
      <c r="D63" s="16">
        <f>SUM(D60:D62)</f>
        <v>478</v>
      </c>
      <c r="E63" s="12" t="s">
        <v>21</v>
      </c>
      <c r="F63" s="12" t="s">
        <v>21</v>
      </c>
      <c r="G63" s="16">
        <f>SUM(G60:G62)</f>
        <v>560</v>
      </c>
      <c r="H63" s="16">
        <f>SUM(H60:H62)</f>
        <v>42386.3726515452</v>
      </c>
      <c r="I63" s="31">
        <f>H63/$G63</f>
        <v>75.68995116347357</v>
      </c>
    </row>
    <row r="64" spans="2:9" ht="12.75">
      <c r="B64" s="8"/>
      <c r="C64" s="8"/>
      <c r="D64" s="8"/>
      <c r="E64" s="8"/>
      <c r="F64" s="8"/>
      <c r="G64" s="8"/>
      <c r="H64" s="8"/>
      <c r="I64" s="28"/>
    </row>
    <row r="65" spans="1:9" ht="12.75" hidden="1">
      <c r="A65" s="11" t="s">
        <v>65</v>
      </c>
      <c r="B65" s="12" t="s">
        <v>21</v>
      </c>
      <c r="C65" s="12" t="s">
        <v>21</v>
      </c>
      <c r="D65" s="12" t="s">
        <v>21</v>
      </c>
      <c r="E65" s="12" t="s">
        <v>21</v>
      </c>
      <c r="F65" s="12" t="s">
        <v>21</v>
      </c>
      <c r="G65" s="12" t="s">
        <v>21</v>
      </c>
      <c r="H65" s="12" t="s">
        <v>21</v>
      </c>
      <c r="I65" s="29" t="s">
        <v>21</v>
      </c>
    </row>
    <row r="66" spans="2:9" ht="12.75" hidden="1">
      <c r="B66" s="8"/>
      <c r="C66" s="8"/>
      <c r="D66" s="8"/>
      <c r="E66" s="8"/>
      <c r="F66" s="8"/>
      <c r="G66" s="8"/>
      <c r="H66" s="8"/>
      <c r="I66" s="28"/>
    </row>
    <row r="67" spans="1:9" ht="12.75" hidden="1">
      <c r="A67" s="2" t="s">
        <v>66</v>
      </c>
      <c r="B67" s="8" t="s">
        <v>21</v>
      </c>
      <c r="C67" s="8" t="s">
        <v>21</v>
      </c>
      <c r="D67" s="8" t="s">
        <v>21</v>
      </c>
      <c r="E67" s="8" t="s">
        <v>21</v>
      </c>
      <c r="F67" s="8" t="s">
        <v>21</v>
      </c>
      <c r="G67" s="8" t="s">
        <v>21</v>
      </c>
      <c r="H67" s="8" t="s">
        <v>21</v>
      </c>
      <c r="I67" s="28" t="s">
        <v>21</v>
      </c>
    </row>
    <row r="68" spans="1:9" ht="12.75" hidden="1">
      <c r="A68" s="2" t="s">
        <v>67</v>
      </c>
      <c r="B68" s="8" t="s">
        <v>21</v>
      </c>
      <c r="C68" s="8" t="s">
        <v>21</v>
      </c>
      <c r="D68" s="8" t="s">
        <v>21</v>
      </c>
      <c r="E68" s="8" t="s">
        <v>21</v>
      </c>
      <c r="F68" s="8" t="s">
        <v>21</v>
      </c>
      <c r="G68" s="8" t="s">
        <v>21</v>
      </c>
      <c r="H68" s="8" t="s">
        <v>21</v>
      </c>
      <c r="I68" s="28" t="s">
        <v>21</v>
      </c>
    </row>
    <row r="69" spans="1:9" ht="12.75" hidden="1">
      <c r="A69" s="11" t="s">
        <v>68</v>
      </c>
      <c r="B69" s="12" t="s">
        <v>21</v>
      </c>
      <c r="C69" s="12" t="s">
        <v>21</v>
      </c>
      <c r="D69" s="12" t="s">
        <v>21</v>
      </c>
      <c r="E69" s="12" t="s">
        <v>21</v>
      </c>
      <c r="F69" s="12" t="s">
        <v>21</v>
      </c>
      <c r="G69" s="12" t="s">
        <v>21</v>
      </c>
      <c r="H69" s="12" t="s">
        <v>21</v>
      </c>
      <c r="I69" s="29" t="s">
        <v>21</v>
      </c>
    </row>
    <row r="70" spans="2:9" ht="12.75" hidden="1">
      <c r="B70" s="8"/>
      <c r="C70" s="8"/>
      <c r="D70" s="8"/>
      <c r="E70" s="8"/>
      <c r="F70" s="8"/>
      <c r="G70" s="8"/>
      <c r="H70" s="8"/>
      <c r="I70" s="28"/>
    </row>
    <row r="71" spans="1:9" ht="12.75" hidden="1">
      <c r="A71" s="2" t="s">
        <v>69</v>
      </c>
      <c r="B71" s="8" t="s">
        <v>21</v>
      </c>
      <c r="C71" s="8" t="s">
        <v>21</v>
      </c>
      <c r="D71" s="8" t="s">
        <v>21</v>
      </c>
      <c r="E71" s="8" t="s">
        <v>21</v>
      </c>
      <c r="F71" s="8" t="s">
        <v>21</v>
      </c>
      <c r="G71" s="8" t="s">
        <v>21</v>
      </c>
      <c r="H71" s="8" t="s">
        <v>21</v>
      </c>
      <c r="I71" s="28" t="s">
        <v>21</v>
      </c>
    </row>
    <row r="72" spans="1:9" ht="12.75" hidden="1">
      <c r="A72" s="2" t="s">
        <v>70</v>
      </c>
      <c r="B72" s="8" t="s">
        <v>21</v>
      </c>
      <c r="C72" s="8" t="s">
        <v>21</v>
      </c>
      <c r="D72" s="8" t="s">
        <v>21</v>
      </c>
      <c r="E72" s="8" t="s">
        <v>21</v>
      </c>
      <c r="F72" s="8" t="s">
        <v>21</v>
      </c>
      <c r="G72" s="8" t="s">
        <v>21</v>
      </c>
      <c r="H72" s="8" t="s">
        <v>21</v>
      </c>
      <c r="I72" s="28" t="s">
        <v>21</v>
      </c>
    </row>
    <row r="73" spans="1:9" ht="12.75" hidden="1">
      <c r="A73" s="2" t="s">
        <v>71</v>
      </c>
      <c r="B73" s="8" t="s">
        <v>21</v>
      </c>
      <c r="C73" s="8" t="s">
        <v>21</v>
      </c>
      <c r="D73" s="8" t="s">
        <v>21</v>
      </c>
      <c r="E73" s="8" t="s">
        <v>21</v>
      </c>
      <c r="F73" s="8" t="s">
        <v>21</v>
      </c>
      <c r="G73" s="8" t="s">
        <v>21</v>
      </c>
      <c r="H73" s="8" t="s">
        <v>21</v>
      </c>
      <c r="I73" s="28" t="s">
        <v>21</v>
      </c>
    </row>
    <row r="74" spans="1:9" ht="12.75" hidden="1">
      <c r="A74" s="2" t="s">
        <v>72</v>
      </c>
      <c r="B74" s="8" t="s">
        <v>21</v>
      </c>
      <c r="C74" s="8" t="s">
        <v>21</v>
      </c>
      <c r="D74" s="8" t="s">
        <v>21</v>
      </c>
      <c r="E74" s="8" t="s">
        <v>21</v>
      </c>
      <c r="F74" s="8" t="s">
        <v>21</v>
      </c>
      <c r="G74" s="8" t="s">
        <v>21</v>
      </c>
      <c r="H74" s="8" t="s">
        <v>21</v>
      </c>
      <c r="I74" s="28" t="s">
        <v>21</v>
      </c>
    </row>
    <row r="75" spans="1:9" ht="12.75" hidden="1">
      <c r="A75" s="2" t="s">
        <v>73</v>
      </c>
      <c r="B75" s="8" t="s">
        <v>21</v>
      </c>
      <c r="C75" s="8" t="s">
        <v>21</v>
      </c>
      <c r="D75" s="8" t="s">
        <v>21</v>
      </c>
      <c r="E75" s="8" t="s">
        <v>21</v>
      </c>
      <c r="F75" s="8" t="s">
        <v>21</v>
      </c>
      <c r="G75" s="8" t="s">
        <v>21</v>
      </c>
      <c r="H75" s="8" t="s">
        <v>21</v>
      </c>
      <c r="I75" s="28" t="s">
        <v>21</v>
      </c>
    </row>
    <row r="76" spans="1:9" ht="12.75" hidden="1">
      <c r="A76" s="2" t="s">
        <v>74</v>
      </c>
      <c r="B76" s="8" t="s">
        <v>21</v>
      </c>
      <c r="C76" s="8" t="s">
        <v>21</v>
      </c>
      <c r="D76" s="8" t="s">
        <v>21</v>
      </c>
      <c r="E76" s="8" t="s">
        <v>21</v>
      </c>
      <c r="F76" s="8" t="s">
        <v>21</v>
      </c>
      <c r="G76" s="8" t="s">
        <v>21</v>
      </c>
      <c r="H76" s="8" t="s">
        <v>21</v>
      </c>
      <c r="I76" s="28" t="s">
        <v>21</v>
      </c>
    </row>
    <row r="77" spans="1:9" ht="12.75" hidden="1">
      <c r="A77" s="2" t="s">
        <v>75</v>
      </c>
      <c r="B77" s="8" t="s">
        <v>21</v>
      </c>
      <c r="C77" s="8" t="s">
        <v>21</v>
      </c>
      <c r="D77" s="8" t="s">
        <v>21</v>
      </c>
      <c r="E77" s="8" t="s">
        <v>21</v>
      </c>
      <c r="F77" s="8" t="s">
        <v>21</v>
      </c>
      <c r="G77" s="8" t="s">
        <v>21</v>
      </c>
      <c r="H77" s="8" t="s">
        <v>21</v>
      </c>
      <c r="I77" s="28" t="s">
        <v>21</v>
      </c>
    </row>
    <row r="78" spans="1:9" ht="12.75" hidden="1">
      <c r="A78" s="2" t="s">
        <v>76</v>
      </c>
      <c r="B78" s="8" t="s">
        <v>21</v>
      </c>
      <c r="C78" s="8" t="s">
        <v>21</v>
      </c>
      <c r="D78" s="8" t="s">
        <v>21</v>
      </c>
      <c r="E78" s="8" t="s">
        <v>21</v>
      </c>
      <c r="F78" s="8" t="s">
        <v>21</v>
      </c>
      <c r="G78" s="8" t="s">
        <v>21</v>
      </c>
      <c r="H78" s="8" t="s">
        <v>21</v>
      </c>
      <c r="I78" s="28" t="s">
        <v>21</v>
      </c>
    </row>
    <row r="79" spans="1:9" ht="12.75" hidden="1">
      <c r="A79" s="11" t="s">
        <v>77</v>
      </c>
      <c r="B79" s="12" t="s">
        <v>21</v>
      </c>
      <c r="C79" s="12" t="s">
        <v>21</v>
      </c>
      <c r="D79" s="12" t="s">
        <v>21</v>
      </c>
      <c r="E79" s="12" t="s">
        <v>21</v>
      </c>
      <c r="F79" s="12" t="s">
        <v>21</v>
      </c>
      <c r="G79" s="12" t="s">
        <v>21</v>
      </c>
      <c r="H79" s="12" t="s">
        <v>21</v>
      </c>
      <c r="I79" s="29" t="s">
        <v>21</v>
      </c>
    </row>
    <row r="80" spans="2:9" ht="12.75" hidden="1">
      <c r="B80" s="8"/>
      <c r="C80" s="8"/>
      <c r="D80" s="8"/>
      <c r="E80" s="8"/>
      <c r="F80" s="8"/>
      <c r="G80" s="8"/>
      <c r="H80" s="8"/>
      <c r="I80" s="28"/>
    </row>
    <row r="81" spans="1:9" ht="12.75" hidden="1">
      <c r="A81" s="2" t="s">
        <v>78</v>
      </c>
      <c r="B81" s="8" t="s">
        <v>21</v>
      </c>
      <c r="C81" s="8" t="s">
        <v>21</v>
      </c>
      <c r="D81" s="8" t="s">
        <v>21</v>
      </c>
      <c r="E81" s="8" t="s">
        <v>21</v>
      </c>
      <c r="F81" s="8" t="s">
        <v>21</v>
      </c>
      <c r="G81" s="8" t="s">
        <v>21</v>
      </c>
      <c r="H81" s="8" t="s">
        <v>21</v>
      </c>
      <c r="I81" s="28" t="s">
        <v>21</v>
      </c>
    </row>
    <row r="82" spans="1:9" ht="12.75" hidden="1">
      <c r="A82" s="2" t="s">
        <v>79</v>
      </c>
      <c r="B82" s="8" t="s">
        <v>21</v>
      </c>
      <c r="C82" s="8" t="s">
        <v>21</v>
      </c>
      <c r="D82" s="8" t="s">
        <v>21</v>
      </c>
      <c r="E82" s="8" t="s">
        <v>21</v>
      </c>
      <c r="F82" s="8" t="s">
        <v>21</v>
      </c>
      <c r="G82" s="8" t="s">
        <v>21</v>
      </c>
      <c r="H82" s="8" t="s">
        <v>21</v>
      </c>
      <c r="I82" s="28" t="s">
        <v>21</v>
      </c>
    </row>
    <row r="83" spans="1:9" ht="12.75" hidden="1">
      <c r="A83" s="11" t="s">
        <v>80</v>
      </c>
      <c r="B83" s="12" t="s">
        <v>21</v>
      </c>
      <c r="C83" s="12" t="s">
        <v>21</v>
      </c>
      <c r="D83" s="12" t="s">
        <v>21</v>
      </c>
      <c r="E83" s="12" t="s">
        <v>21</v>
      </c>
      <c r="F83" s="12" t="s">
        <v>21</v>
      </c>
      <c r="G83" s="12" t="s">
        <v>21</v>
      </c>
      <c r="H83" s="12" t="s">
        <v>21</v>
      </c>
      <c r="I83" s="29" t="s">
        <v>21</v>
      </c>
    </row>
    <row r="84" spans="2:9" ht="12.75" hidden="1">
      <c r="B84" s="8"/>
      <c r="C84" s="8"/>
      <c r="D84" s="8"/>
      <c r="E84" s="8"/>
      <c r="F84" s="8"/>
      <c r="G84" s="8"/>
      <c r="H84" s="8"/>
      <c r="I84" s="28"/>
    </row>
    <row r="85" spans="1:9" ht="13.5" thickBot="1">
      <c r="A85" s="19" t="s">
        <v>81</v>
      </c>
      <c r="B85" s="21">
        <f aca="true" t="shared" si="1" ref="B85:H85">SUM(B12,B14,B16,B21,B23,B25,B30,B36,B38,B49,B51,B58,B63,B65,B69,B79,B83)</f>
        <v>83.728</v>
      </c>
      <c r="C85" s="21">
        <f t="shared" si="1"/>
        <v>3</v>
      </c>
      <c r="D85" s="21">
        <f t="shared" si="1"/>
        <v>1660.702</v>
      </c>
      <c r="E85" s="21">
        <f t="shared" si="1"/>
        <v>58</v>
      </c>
      <c r="F85" s="21">
        <f t="shared" si="1"/>
        <v>1657</v>
      </c>
      <c r="G85" s="21">
        <f t="shared" si="1"/>
        <v>3462.4300000000003</v>
      </c>
      <c r="H85" s="21">
        <f t="shared" si="1"/>
        <v>794635.542653829</v>
      </c>
      <c r="I85" s="32">
        <f>H85/$G85</f>
        <v>229.5022694043862</v>
      </c>
    </row>
    <row r="86" ht="12.75">
      <c r="A86" s="2" t="s">
        <v>124</v>
      </c>
    </row>
    <row r="87" ht="12.75">
      <c r="A87" s="2" t="s">
        <v>125</v>
      </c>
    </row>
  </sheetData>
  <mergeCells count="4">
    <mergeCell ref="A3:I3"/>
    <mergeCell ref="A1:I1"/>
    <mergeCell ref="B5:G5"/>
    <mergeCell ref="H5:H6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1111"/>
  <dimension ref="A1:J87"/>
  <sheetViews>
    <sheetView zoomScale="75" zoomScaleNormal="75" workbookViewId="0" topLeftCell="A1">
      <selection activeCell="E7" sqref="E7"/>
    </sheetView>
  </sheetViews>
  <sheetFormatPr defaultColWidth="11.421875" defaultRowHeight="12.75"/>
  <cols>
    <col min="1" max="1" width="24.7109375" style="2" customWidth="1"/>
    <col min="2" max="9" width="13.7109375" style="2" customWidth="1"/>
    <col min="10" max="16384" width="11.421875" style="2" customWidth="1"/>
  </cols>
  <sheetData>
    <row r="1" spans="1:10" ht="18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1"/>
    </row>
    <row r="3" spans="1:9" ht="15">
      <c r="A3" s="91" t="s">
        <v>117</v>
      </c>
      <c r="B3" s="91"/>
      <c r="C3" s="91"/>
      <c r="D3" s="91"/>
      <c r="E3" s="91"/>
      <c r="F3" s="91"/>
      <c r="G3" s="91"/>
      <c r="H3" s="91"/>
      <c r="I3" s="91"/>
    </row>
    <row r="4" ht="12.75" customHeight="1" thickBot="1"/>
    <row r="5" spans="1:9" ht="12.75">
      <c r="A5" s="58" t="s">
        <v>1</v>
      </c>
      <c r="B5" s="82" t="s">
        <v>88</v>
      </c>
      <c r="C5" s="83"/>
      <c r="D5" s="83"/>
      <c r="E5" s="83"/>
      <c r="F5" s="83"/>
      <c r="G5" s="84"/>
      <c r="H5" s="92" t="s">
        <v>3</v>
      </c>
      <c r="I5" s="59" t="s">
        <v>83</v>
      </c>
    </row>
    <row r="6" spans="1:9" ht="12.75">
      <c r="A6" s="1" t="s">
        <v>4</v>
      </c>
      <c r="B6" s="3" t="s">
        <v>5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84</v>
      </c>
      <c r="H6" s="93"/>
      <c r="I6" s="1" t="s">
        <v>85</v>
      </c>
    </row>
    <row r="7" spans="1:9" ht="13.5" thickBot="1">
      <c r="A7" s="4"/>
      <c r="B7" s="5" t="s">
        <v>12</v>
      </c>
      <c r="C7" s="5" t="s">
        <v>14</v>
      </c>
      <c r="D7" s="5" t="s">
        <v>14</v>
      </c>
      <c r="E7" s="5" t="s">
        <v>15</v>
      </c>
      <c r="F7" s="5" t="s">
        <v>16</v>
      </c>
      <c r="G7" s="5" t="s">
        <v>17</v>
      </c>
      <c r="H7" s="5" t="s">
        <v>10</v>
      </c>
      <c r="I7" s="26" t="s">
        <v>89</v>
      </c>
    </row>
    <row r="8" spans="1:9" ht="12.75">
      <c r="A8" s="2" t="s">
        <v>20</v>
      </c>
      <c r="B8" s="8" t="s">
        <v>21</v>
      </c>
      <c r="C8" s="8" t="s">
        <v>21</v>
      </c>
      <c r="D8" s="8" t="s">
        <v>21</v>
      </c>
      <c r="E8" s="8" t="s">
        <v>21</v>
      </c>
      <c r="F8" s="14">
        <v>215000</v>
      </c>
      <c r="G8" s="14">
        <v>215000</v>
      </c>
      <c r="H8" s="14">
        <v>775305.6146550792</v>
      </c>
      <c r="I8" s="33">
        <v>3.606072626302694</v>
      </c>
    </row>
    <row r="9" spans="1:9" ht="12.75">
      <c r="A9" s="2" t="s">
        <v>22</v>
      </c>
      <c r="B9" s="8" t="s">
        <v>21</v>
      </c>
      <c r="C9" s="8" t="s">
        <v>21</v>
      </c>
      <c r="D9" s="8" t="s">
        <v>21</v>
      </c>
      <c r="E9" s="8" t="s">
        <v>21</v>
      </c>
      <c r="F9" s="14">
        <v>45000</v>
      </c>
      <c r="G9" s="14">
        <v>45000</v>
      </c>
      <c r="H9" s="14">
        <v>108182.1787890808</v>
      </c>
      <c r="I9" s="30">
        <v>2.404048417535129</v>
      </c>
    </row>
    <row r="10" spans="1:9" ht="12.75" hidden="1">
      <c r="A10" s="2" t="s">
        <v>23</v>
      </c>
      <c r="B10" s="8" t="s">
        <v>21</v>
      </c>
      <c r="C10" s="8" t="s">
        <v>21</v>
      </c>
      <c r="D10" s="8" t="s">
        <v>21</v>
      </c>
      <c r="E10" s="8" t="s">
        <v>21</v>
      </c>
      <c r="F10" s="8" t="s">
        <v>21</v>
      </c>
      <c r="G10" s="8" t="s">
        <v>21</v>
      </c>
      <c r="H10" s="8" t="s">
        <v>21</v>
      </c>
      <c r="I10" s="28" t="s">
        <v>21</v>
      </c>
    </row>
    <row r="11" spans="1:9" ht="12.75">
      <c r="A11" s="2" t="s">
        <v>24</v>
      </c>
      <c r="B11" s="8" t="s">
        <v>21</v>
      </c>
      <c r="C11" s="8" t="s">
        <v>21</v>
      </c>
      <c r="D11" s="8" t="s">
        <v>21</v>
      </c>
      <c r="E11" s="8" t="s">
        <v>21</v>
      </c>
      <c r="F11" s="14">
        <v>340000</v>
      </c>
      <c r="G11" s="14">
        <v>340000</v>
      </c>
      <c r="H11" s="14">
        <v>1007416.4893680959</v>
      </c>
      <c r="I11" s="30">
        <v>2.9629896746120465</v>
      </c>
    </row>
    <row r="12" spans="1:9" ht="12.75">
      <c r="A12" s="11" t="s">
        <v>25</v>
      </c>
      <c r="B12" s="12" t="s">
        <v>21</v>
      </c>
      <c r="C12" s="12" t="s">
        <v>21</v>
      </c>
      <c r="D12" s="12" t="s">
        <v>21</v>
      </c>
      <c r="E12" s="12" t="s">
        <v>21</v>
      </c>
      <c r="F12" s="16">
        <f>SUM(F8:F11)</f>
        <v>600000</v>
      </c>
      <c r="G12" s="16">
        <f>SUM(G8:G11)</f>
        <v>600000</v>
      </c>
      <c r="H12" s="16">
        <f>SUM(H8:H11)</f>
        <v>1890904.282812256</v>
      </c>
      <c r="I12" s="31">
        <f>H12/$G12</f>
        <v>3.1515071380204267</v>
      </c>
    </row>
    <row r="13" spans="2:9" ht="12.75">
      <c r="B13" s="8"/>
      <c r="C13" s="8"/>
      <c r="D13" s="8"/>
      <c r="E13" s="8"/>
      <c r="F13" s="8"/>
      <c r="G13" s="8"/>
      <c r="H13" s="8"/>
      <c r="I13" s="28"/>
    </row>
    <row r="14" spans="1:9" ht="12.75" hidden="1">
      <c r="A14" s="11" t="s">
        <v>26</v>
      </c>
      <c r="B14" s="12" t="s">
        <v>21</v>
      </c>
      <c r="C14" s="12" t="s">
        <v>21</v>
      </c>
      <c r="D14" s="12" t="s">
        <v>21</v>
      </c>
      <c r="E14" s="12" t="s">
        <v>21</v>
      </c>
      <c r="F14" s="12" t="s">
        <v>21</v>
      </c>
      <c r="G14" s="12" t="s">
        <v>21</v>
      </c>
      <c r="H14" s="12" t="s">
        <v>21</v>
      </c>
      <c r="I14" s="29" t="s">
        <v>21</v>
      </c>
    </row>
    <row r="15" spans="2:9" ht="12.75" hidden="1">
      <c r="B15" s="8"/>
      <c r="C15" s="8"/>
      <c r="D15" s="8"/>
      <c r="E15" s="8"/>
      <c r="F15" s="8"/>
      <c r="G15" s="8"/>
      <c r="H15" s="8"/>
      <c r="I15" s="28"/>
    </row>
    <row r="16" spans="1:9" ht="12.75" hidden="1">
      <c r="A16" s="11" t="s">
        <v>27</v>
      </c>
      <c r="B16" s="12" t="s">
        <v>21</v>
      </c>
      <c r="C16" s="12" t="s">
        <v>21</v>
      </c>
      <c r="D16" s="12" t="s">
        <v>21</v>
      </c>
      <c r="E16" s="12" t="s">
        <v>21</v>
      </c>
      <c r="F16" s="12" t="s">
        <v>21</v>
      </c>
      <c r="G16" s="12" t="s">
        <v>21</v>
      </c>
      <c r="H16" s="12" t="s">
        <v>21</v>
      </c>
      <c r="I16" s="29" t="s">
        <v>21</v>
      </c>
    </row>
    <row r="17" spans="2:9" ht="12.75" hidden="1">
      <c r="B17" s="8"/>
      <c r="C17" s="8"/>
      <c r="D17" s="8"/>
      <c r="E17" s="8"/>
      <c r="F17" s="8"/>
      <c r="G17" s="8"/>
      <c r="H17" s="8"/>
      <c r="I17" s="28"/>
    </row>
    <row r="18" spans="1:9" ht="12.75" hidden="1">
      <c r="A18" s="2" t="s">
        <v>28</v>
      </c>
      <c r="B18" s="8" t="s">
        <v>21</v>
      </c>
      <c r="C18" s="8" t="s">
        <v>21</v>
      </c>
      <c r="D18" s="8" t="s">
        <v>21</v>
      </c>
      <c r="E18" s="8" t="s">
        <v>21</v>
      </c>
      <c r="F18" s="8" t="s">
        <v>21</v>
      </c>
      <c r="G18" s="8" t="s">
        <v>21</v>
      </c>
      <c r="H18" s="8" t="s">
        <v>21</v>
      </c>
      <c r="I18" s="28" t="s">
        <v>21</v>
      </c>
    </row>
    <row r="19" spans="1:9" ht="12.75" hidden="1">
      <c r="A19" s="2" t="s">
        <v>29</v>
      </c>
      <c r="B19" s="8" t="s">
        <v>21</v>
      </c>
      <c r="C19" s="8" t="s">
        <v>21</v>
      </c>
      <c r="D19" s="8" t="s">
        <v>21</v>
      </c>
      <c r="E19" s="8" t="s">
        <v>21</v>
      </c>
      <c r="F19" s="8" t="s">
        <v>21</v>
      </c>
      <c r="G19" s="8" t="s">
        <v>21</v>
      </c>
      <c r="H19" s="8" t="s">
        <v>21</v>
      </c>
      <c r="I19" s="28" t="s">
        <v>21</v>
      </c>
    </row>
    <row r="20" spans="1:9" ht="12.75" hidden="1">
      <c r="A20" s="2" t="s">
        <v>30</v>
      </c>
      <c r="B20" s="8" t="s">
        <v>21</v>
      </c>
      <c r="C20" s="8" t="s">
        <v>21</v>
      </c>
      <c r="D20" s="8" t="s">
        <v>21</v>
      </c>
      <c r="E20" s="8" t="s">
        <v>21</v>
      </c>
      <c r="F20" s="8" t="s">
        <v>21</v>
      </c>
      <c r="G20" s="8" t="s">
        <v>21</v>
      </c>
      <c r="H20" s="8" t="s">
        <v>21</v>
      </c>
      <c r="I20" s="28" t="s">
        <v>21</v>
      </c>
    </row>
    <row r="21" spans="1:9" ht="12.75" hidden="1">
      <c r="A21" s="11" t="s">
        <v>31</v>
      </c>
      <c r="B21" s="12" t="s">
        <v>21</v>
      </c>
      <c r="C21" s="12" t="s">
        <v>21</v>
      </c>
      <c r="D21" s="12" t="s">
        <v>21</v>
      </c>
      <c r="E21" s="12" t="s">
        <v>21</v>
      </c>
      <c r="F21" s="12" t="s">
        <v>21</v>
      </c>
      <c r="G21" s="12" t="s">
        <v>21</v>
      </c>
      <c r="H21" s="12" t="s">
        <v>21</v>
      </c>
      <c r="I21" s="29" t="s">
        <v>21</v>
      </c>
    </row>
    <row r="22" spans="2:9" ht="12.75" hidden="1">
      <c r="B22" s="8"/>
      <c r="C22" s="8"/>
      <c r="D22" s="8"/>
      <c r="E22" s="8"/>
      <c r="F22" s="8"/>
      <c r="G22" s="8"/>
      <c r="H22" s="8"/>
      <c r="I22" s="28"/>
    </row>
    <row r="23" spans="1:9" ht="12.75" hidden="1">
      <c r="A23" s="11" t="s">
        <v>32</v>
      </c>
      <c r="B23" s="12" t="s">
        <v>21</v>
      </c>
      <c r="C23" s="12" t="s">
        <v>21</v>
      </c>
      <c r="D23" s="12" t="s">
        <v>21</v>
      </c>
      <c r="E23" s="12" t="s">
        <v>21</v>
      </c>
      <c r="F23" s="12" t="s">
        <v>21</v>
      </c>
      <c r="G23" s="12" t="s">
        <v>21</v>
      </c>
      <c r="H23" s="12" t="s">
        <v>21</v>
      </c>
      <c r="I23" s="29" t="s">
        <v>21</v>
      </c>
    </row>
    <row r="24" spans="2:9" ht="12.75" hidden="1">
      <c r="B24" s="8"/>
      <c r="C24" s="8"/>
      <c r="D24" s="8"/>
      <c r="E24" s="8"/>
      <c r="F24" s="8"/>
      <c r="G24" s="8"/>
      <c r="H24" s="8"/>
      <c r="I24" s="28"/>
    </row>
    <row r="25" spans="1:9" ht="12.75">
      <c r="A25" s="11" t="s">
        <v>33</v>
      </c>
      <c r="B25" s="12" t="s">
        <v>21</v>
      </c>
      <c r="C25" s="12" t="s">
        <v>21</v>
      </c>
      <c r="D25" s="16">
        <v>987000</v>
      </c>
      <c r="E25" s="12" t="s">
        <v>21</v>
      </c>
      <c r="F25" s="12" t="s">
        <v>21</v>
      </c>
      <c r="G25" s="16">
        <v>987000</v>
      </c>
      <c r="H25" s="16">
        <v>1577909.1990912699</v>
      </c>
      <c r="I25" s="31">
        <v>1.598692197660861</v>
      </c>
    </row>
    <row r="26" spans="2:9" ht="12.75">
      <c r="B26" s="8"/>
      <c r="C26" s="8"/>
      <c r="D26" s="8"/>
      <c r="E26" s="8"/>
      <c r="F26" s="8"/>
      <c r="G26" s="8"/>
      <c r="H26" s="8"/>
      <c r="I26" s="28"/>
    </row>
    <row r="27" spans="1:9" ht="12.75">
      <c r="A27" s="2" t="s">
        <v>34</v>
      </c>
      <c r="B27" s="14">
        <v>13750</v>
      </c>
      <c r="C27" s="8" t="s">
        <v>21</v>
      </c>
      <c r="D27" s="14">
        <v>5568970</v>
      </c>
      <c r="E27" s="8" t="s">
        <v>21</v>
      </c>
      <c r="F27" s="8" t="s">
        <v>21</v>
      </c>
      <c r="G27" s="14">
        <v>5582720</v>
      </c>
      <c r="H27" s="14">
        <v>7381621.049847944</v>
      </c>
      <c r="I27" s="30">
        <v>1.322226629644321</v>
      </c>
    </row>
    <row r="28" spans="1:9" ht="12.75">
      <c r="A28" s="2" t="s">
        <v>35</v>
      </c>
      <c r="B28" s="14">
        <v>100</v>
      </c>
      <c r="C28" s="14">
        <v>200</v>
      </c>
      <c r="D28" s="14">
        <v>1000</v>
      </c>
      <c r="E28" s="8" t="s">
        <v>21</v>
      </c>
      <c r="F28" s="14">
        <v>6000</v>
      </c>
      <c r="G28" s="14">
        <v>7300</v>
      </c>
      <c r="H28" s="14">
        <v>42996.405947615785</v>
      </c>
      <c r="I28" s="30">
        <v>5.8899186229610665</v>
      </c>
    </row>
    <row r="29" spans="1:9" ht="12.75">
      <c r="A29" s="2" t="s">
        <v>36</v>
      </c>
      <c r="B29" s="8" t="s">
        <v>21</v>
      </c>
      <c r="C29" s="8" t="s">
        <v>21</v>
      </c>
      <c r="D29" s="14">
        <v>41000</v>
      </c>
      <c r="E29" s="8" t="s">
        <v>21</v>
      </c>
      <c r="F29" s="8" t="s">
        <v>21</v>
      </c>
      <c r="G29" s="14">
        <v>41000</v>
      </c>
      <c r="H29" s="14">
        <v>73924.48883920522</v>
      </c>
      <c r="I29" s="30">
        <v>1.803036313151347</v>
      </c>
    </row>
    <row r="30" spans="1:9" ht="12.75">
      <c r="A30" s="11" t="s">
        <v>37</v>
      </c>
      <c r="B30" s="16">
        <f>SUM(B27:B29)</f>
        <v>13850</v>
      </c>
      <c r="C30" s="16">
        <f>SUM(C27:C29)</f>
        <v>200</v>
      </c>
      <c r="D30" s="16">
        <f>SUM(D27:D29)</f>
        <v>5610970</v>
      </c>
      <c r="E30" s="12" t="s">
        <v>21</v>
      </c>
      <c r="F30" s="16">
        <f>SUM(F27:F29)</f>
        <v>6000</v>
      </c>
      <c r="G30" s="16">
        <f>SUM(G27:G29)</f>
        <v>5631020</v>
      </c>
      <c r="H30" s="16">
        <f>SUM(H27:H29)</f>
        <v>7498541.944634764</v>
      </c>
      <c r="I30" s="31">
        <f>H30/$G30</f>
        <v>1.3316489631780324</v>
      </c>
    </row>
    <row r="31" spans="2:9" ht="12.75">
      <c r="B31" s="8"/>
      <c r="C31" s="8"/>
      <c r="D31" s="8"/>
      <c r="E31" s="8"/>
      <c r="F31" s="8"/>
      <c r="G31" s="8"/>
      <c r="H31" s="8"/>
      <c r="I31" s="28"/>
    </row>
    <row r="32" spans="1:9" ht="12.75">
      <c r="A32" s="2" t="s">
        <v>38</v>
      </c>
      <c r="B32" s="14">
        <v>8000</v>
      </c>
      <c r="C32" s="8" t="s">
        <v>21</v>
      </c>
      <c r="D32" s="14">
        <v>25000</v>
      </c>
      <c r="E32" s="8" t="s">
        <v>21</v>
      </c>
      <c r="F32" s="14">
        <v>250000</v>
      </c>
      <c r="G32" s="14">
        <v>283000</v>
      </c>
      <c r="H32" s="14">
        <v>3571814.9363528183</v>
      </c>
      <c r="I32" s="30">
        <v>12.621254192059428</v>
      </c>
    </row>
    <row r="33" spans="1:9" ht="12.75">
      <c r="A33" s="2" t="s">
        <v>39</v>
      </c>
      <c r="B33" s="14">
        <v>6000</v>
      </c>
      <c r="C33" s="8" t="s">
        <v>21</v>
      </c>
      <c r="D33" s="14">
        <v>12000</v>
      </c>
      <c r="E33" s="8" t="s">
        <v>21</v>
      </c>
      <c r="F33" s="14">
        <v>200000</v>
      </c>
      <c r="G33" s="14">
        <v>218000</v>
      </c>
      <c r="H33" s="14">
        <v>2751433.4138689553</v>
      </c>
      <c r="I33" s="30">
        <v>12.621254192059428</v>
      </c>
    </row>
    <row r="34" spans="1:9" ht="12.75">
      <c r="A34" s="2" t="s">
        <v>40</v>
      </c>
      <c r="B34" s="14">
        <v>10000</v>
      </c>
      <c r="C34" s="8" t="s">
        <v>21</v>
      </c>
      <c r="D34" s="8" t="s">
        <v>21</v>
      </c>
      <c r="E34" s="8" t="s">
        <v>21</v>
      </c>
      <c r="F34" s="14">
        <v>180000</v>
      </c>
      <c r="G34" s="14">
        <v>190000</v>
      </c>
      <c r="H34" s="14">
        <v>2398038.2964912914</v>
      </c>
      <c r="I34" s="30">
        <v>12.621254192059428</v>
      </c>
    </row>
    <row r="35" spans="1:9" ht="12.75">
      <c r="A35" s="2" t="s">
        <v>41</v>
      </c>
      <c r="B35" s="14">
        <v>5000</v>
      </c>
      <c r="C35" s="8" t="s">
        <v>21</v>
      </c>
      <c r="D35" s="8" t="s">
        <v>21</v>
      </c>
      <c r="E35" s="8" t="s">
        <v>21</v>
      </c>
      <c r="F35" s="14">
        <v>90000</v>
      </c>
      <c r="G35" s="14">
        <v>95000</v>
      </c>
      <c r="H35" s="14">
        <v>1199019.1482456457</v>
      </c>
      <c r="I35" s="30">
        <v>12.621254192059428</v>
      </c>
    </row>
    <row r="36" spans="1:9" ht="12.75">
      <c r="A36" s="11" t="s">
        <v>42</v>
      </c>
      <c r="B36" s="16">
        <f>SUM(B32:B35)</f>
        <v>29000</v>
      </c>
      <c r="C36" s="12" t="s">
        <v>21</v>
      </c>
      <c r="D36" s="16">
        <f>SUM(D32:D35)</f>
        <v>37000</v>
      </c>
      <c r="E36" s="12" t="s">
        <v>21</v>
      </c>
      <c r="F36" s="16">
        <f>SUM(F32:F35)</f>
        <v>720000</v>
      </c>
      <c r="G36" s="16">
        <f>SUM(G32:G35)</f>
        <v>786000</v>
      </c>
      <c r="H36" s="16">
        <f>SUM(H32:H35)</f>
        <v>9920305.79495871</v>
      </c>
      <c r="I36" s="31">
        <f>H36/$G36</f>
        <v>12.621254192059428</v>
      </c>
    </row>
    <row r="37" spans="2:9" ht="12.75">
      <c r="B37" s="8"/>
      <c r="C37" s="8"/>
      <c r="D37" s="8"/>
      <c r="E37" s="8"/>
      <c r="F37" s="8"/>
      <c r="G37" s="8"/>
      <c r="H37" s="8"/>
      <c r="I37" s="28"/>
    </row>
    <row r="38" spans="1:9" ht="12.75" hidden="1">
      <c r="A38" s="11" t="s">
        <v>43</v>
      </c>
      <c r="B38" s="12" t="s">
        <v>21</v>
      </c>
      <c r="C38" s="12" t="s">
        <v>21</v>
      </c>
      <c r="D38" s="12" t="s">
        <v>21</v>
      </c>
      <c r="E38" s="12" t="s">
        <v>21</v>
      </c>
      <c r="F38" s="12" t="s">
        <v>21</v>
      </c>
      <c r="G38" s="12" t="s">
        <v>21</v>
      </c>
      <c r="H38" s="12" t="s">
        <v>21</v>
      </c>
      <c r="I38" s="29" t="s">
        <v>21</v>
      </c>
    </row>
    <row r="39" spans="2:9" ht="12.75" hidden="1">
      <c r="B39" s="8"/>
      <c r="C39" s="8"/>
      <c r="D39" s="8"/>
      <c r="E39" s="8"/>
      <c r="F39" s="8"/>
      <c r="G39" s="8"/>
      <c r="H39" s="8"/>
      <c r="I39" s="28"/>
    </row>
    <row r="40" spans="1:9" ht="12.75" hidden="1">
      <c r="A40" s="2" t="s">
        <v>44</v>
      </c>
      <c r="B40" s="8" t="s">
        <v>21</v>
      </c>
      <c r="C40" s="8" t="s">
        <v>21</v>
      </c>
      <c r="D40" s="8" t="s">
        <v>21</v>
      </c>
      <c r="E40" s="8" t="s">
        <v>21</v>
      </c>
      <c r="F40" s="8" t="s">
        <v>21</v>
      </c>
      <c r="G40" s="8" t="s">
        <v>21</v>
      </c>
      <c r="H40" s="8" t="s">
        <v>21</v>
      </c>
      <c r="I40" s="28" t="s">
        <v>21</v>
      </c>
    </row>
    <row r="41" spans="1:9" ht="12.75" hidden="1">
      <c r="A41" s="2" t="s">
        <v>45</v>
      </c>
      <c r="B41" s="8" t="s">
        <v>21</v>
      </c>
      <c r="C41" s="8" t="s">
        <v>21</v>
      </c>
      <c r="D41" s="8" t="s">
        <v>21</v>
      </c>
      <c r="E41" s="8" t="s">
        <v>21</v>
      </c>
      <c r="F41" s="8" t="s">
        <v>21</v>
      </c>
      <c r="G41" s="8" t="s">
        <v>21</v>
      </c>
      <c r="H41" s="8" t="s">
        <v>21</v>
      </c>
      <c r="I41" s="28" t="s">
        <v>21</v>
      </c>
    </row>
    <row r="42" spans="1:9" ht="12.75" hidden="1">
      <c r="A42" s="2" t="s">
        <v>46</v>
      </c>
      <c r="B42" s="8" t="s">
        <v>21</v>
      </c>
      <c r="C42" s="8" t="s">
        <v>21</v>
      </c>
      <c r="D42" s="8" t="s">
        <v>21</v>
      </c>
      <c r="E42" s="8" t="s">
        <v>21</v>
      </c>
      <c r="F42" s="8" t="s">
        <v>21</v>
      </c>
      <c r="G42" s="8" t="s">
        <v>21</v>
      </c>
      <c r="H42" s="8" t="s">
        <v>21</v>
      </c>
      <c r="I42" s="28" t="s">
        <v>21</v>
      </c>
    </row>
    <row r="43" spans="1:9" ht="12.75" hidden="1">
      <c r="A43" s="2" t="s">
        <v>47</v>
      </c>
      <c r="B43" s="8" t="s">
        <v>21</v>
      </c>
      <c r="C43" s="8" t="s">
        <v>21</v>
      </c>
      <c r="D43" s="8" t="s">
        <v>21</v>
      </c>
      <c r="E43" s="8" t="s">
        <v>21</v>
      </c>
      <c r="F43" s="8" t="s">
        <v>21</v>
      </c>
      <c r="G43" s="8" t="s">
        <v>21</v>
      </c>
      <c r="H43" s="8" t="s">
        <v>21</v>
      </c>
      <c r="I43" s="28" t="s">
        <v>21</v>
      </c>
    </row>
    <row r="44" spans="1:9" ht="12.75">
      <c r="A44" s="2" t="s">
        <v>48</v>
      </c>
      <c r="B44" s="8" t="s">
        <v>21</v>
      </c>
      <c r="C44" s="8" t="s">
        <v>21</v>
      </c>
      <c r="D44" s="14">
        <v>1400</v>
      </c>
      <c r="E44" s="8" t="s">
        <v>21</v>
      </c>
      <c r="F44" s="8" t="s">
        <v>21</v>
      </c>
      <c r="G44" s="14">
        <v>1400</v>
      </c>
      <c r="H44" s="14">
        <v>2944.959311480533</v>
      </c>
      <c r="I44" s="30">
        <v>2.103542365343238</v>
      </c>
    </row>
    <row r="45" spans="1:9" ht="12.75" hidden="1">
      <c r="A45" s="2" t="s">
        <v>49</v>
      </c>
      <c r="B45" s="8" t="s">
        <v>21</v>
      </c>
      <c r="C45" s="8" t="s">
        <v>21</v>
      </c>
      <c r="D45" s="8" t="s">
        <v>21</v>
      </c>
      <c r="E45" s="8" t="s">
        <v>21</v>
      </c>
      <c r="F45" s="8" t="s">
        <v>21</v>
      </c>
      <c r="G45" s="8" t="s">
        <v>21</v>
      </c>
      <c r="H45" s="8" t="s">
        <v>21</v>
      </c>
      <c r="I45" s="28" t="s">
        <v>21</v>
      </c>
    </row>
    <row r="46" spans="1:9" ht="12.75">
      <c r="A46" s="2" t="s">
        <v>50</v>
      </c>
      <c r="B46" s="14">
        <v>500</v>
      </c>
      <c r="C46" s="14">
        <v>250</v>
      </c>
      <c r="D46" s="14">
        <v>2500</v>
      </c>
      <c r="E46" s="14">
        <v>500</v>
      </c>
      <c r="F46" s="14">
        <v>21250</v>
      </c>
      <c r="G46" s="14">
        <v>25000</v>
      </c>
      <c r="H46" s="14">
        <v>75126.51304797278</v>
      </c>
      <c r="I46" s="30">
        <v>3.0050605219189115</v>
      </c>
    </row>
    <row r="47" spans="1:9" ht="12.75" hidden="1">
      <c r="A47" s="2" t="s">
        <v>51</v>
      </c>
      <c r="B47" s="8" t="s">
        <v>21</v>
      </c>
      <c r="C47" s="8" t="s">
        <v>21</v>
      </c>
      <c r="D47" s="8" t="s">
        <v>21</v>
      </c>
      <c r="E47" s="8" t="s">
        <v>21</v>
      </c>
      <c r="F47" s="8" t="s">
        <v>21</v>
      </c>
      <c r="G47" s="8" t="s">
        <v>21</v>
      </c>
      <c r="H47" s="8" t="s">
        <v>21</v>
      </c>
      <c r="I47" s="28" t="s">
        <v>21</v>
      </c>
    </row>
    <row r="48" spans="1:9" ht="12.75" hidden="1">
      <c r="A48" s="2" t="s">
        <v>52</v>
      </c>
      <c r="B48" s="8" t="s">
        <v>21</v>
      </c>
      <c r="C48" s="8" t="s">
        <v>21</v>
      </c>
      <c r="D48" s="8" t="s">
        <v>21</v>
      </c>
      <c r="E48" s="8" t="s">
        <v>21</v>
      </c>
      <c r="F48" s="8" t="s">
        <v>21</v>
      </c>
      <c r="G48" s="8" t="s">
        <v>21</v>
      </c>
      <c r="H48" s="8" t="s">
        <v>21</v>
      </c>
      <c r="I48" s="28" t="s">
        <v>21</v>
      </c>
    </row>
    <row r="49" spans="1:9" ht="12.75">
      <c r="A49" s="11" t="s">
        <v>53</v>
      </c>
      <c r="B49" s="16">
        <f aca="true" t="shared" si="0" ref="B49:H49">SUM(B40:B48)</f>
        <v>500</v>
      </c>
      <c r="C49" s="16">
        <f t="shared" si="0"/>
        <v>250</v>
      </c>
      <c r="D49" s="16">
        <f t="shared" si="0"/>
        <v>3900</v>
      </c>
      <c r="E49" s="16">
        <f t="shared" si="0"/>
        <v>500</v>
      </c>
      <c r="F49" s="16">
        <f t="shared" si="0"/>
        <v>21250</v>
      </c>
      <c r="G49" s="16">
        <f t="shared" si="0"/>
        <v>26400</v>
      </c>
      <c r="H49" s="16">
        <f t="shared" si="0"/>
        <v>78071.47235945331</v>
      </c>
      <c r="I49" s="31">
        <f>H49/$G49</f>
        <v>2.957252740888383</v>
      </c>
    </row>
    <row r="50" spans="2:9" ht="12.75">
      <c r="B50" s="8"/>
      <c r="C50" s="8"/>
      <c r="D50" s="8"/>
      <c r="E50" s="8"/>
      <c r="F50" s="8"/>
      <c r="G50" s="8"/>
      <c r="H50" s="8"/>
      <c r="I50" s="28"/>
    </row>
    <row r="51" spans="1:9" ht="12.75" hidden="1">
      <c r="A51" s="11" t="s">
        <v>54</v>
      </c>
      <c r="B51" s="12" t="s">
        <v>21</v>
      </c>
      <c r="C51" s="12" t="s">
        <v>21</v>
      </c>
      <c r="D51" s="12" t="s">
        <v>21</v>
      </c>
      <c r="E51" s="12" t="s">
        <v>21</v>
      </c>
      <c r="F51" s="12" t="s">
        <v>21</v>
      </c>
      <c r="G51" s="12" t="s">
        <v>21</v>
      </c>
      <c r="H51" s="12" t="s">
        <v>21</v>
      </c>
      <c r="I51" s="29" t="s">
        <v>21</v>
      </c>
    </row>
    <row r="52" spans="2:9" ht="12.75" hidden="1">
      <c r="B52" s="8"/>
      <c r="C52" s="8"/>
      <c r="D52" s="8"/>
      <c r="E52" s="8"/>
      <c r="F52" s="8"/>
      <c r="G52" s="8"/>
      <c r="H52" s="8"/>
      <c r="I52" s="28"/>
    </row>
    <row r="53" spans="1:9" ht="12.75" hidden="1">
      <c r="A53" s="2" t="s">
        <v>55</v>
      </c>
      <c r="B53" s="8" t="s">
        <v>21</v>
      </c>
      <c r="C53" s="8" t="s">
        <v>21</v>
      </c>
      <c r="D53" s="8" t="s">
        <v>21</v>
      </c>
      <c r="E53" s="8" t="s">
        <v>21</v>
      </c>
      <c r="F53" s="8" t="s">
        <v>21</v>
      </c>
      <c r="G53" s="8" t="s">
        <v>21</v>
      </c>
      <c r="H53" s="8" t="s">
        <v>21</v>
      </c>
      <c r="I53" s="28" t="s">
        <v>21</v>
      </c>
    </row>
    <row r="54" spans="1:9" ht="12.75" hidden="1">
      <c r="A54" s="2" t="s">
        <v>56</v>
      </c>
      <c r="B54" s="8" t="s">
        <v>21</v>
      </c>
      <c r="C54" s="8" t="s">
        <v>21</v>
      </c>
      <c r="D54" s="8" t="s">
        <v>21</v>
      </c>
      <c r="E54" s="8" t="s">
        <v>21</v>
      </c>
      <c r="F54" s="8" t="s">
        <v>21</v>
      </c>
      <c r="G54" s="8" t="s">
        <v>21</v>
      </c>
      <c r="H54" s="8" t="s">
        <v>21</v>
      </c>
      <c r="I54" s="28" t="s">
        <v>21</v>
      </c>
    </row>
    <row r="55" spans="1:9" ht="12.75" hidden="1">
      <c r="A55" s="2" t="s">
        <v>57</v>
      </c>
      <c r="B55" s="8" t="s">
        <v>21</v>
      </c>
      <c r="C55" s="8" t="s">
        <v>21</v>
      </c>
      <c r="D55" s="8" t="s">
        <v>21</v>
      </c>
      <c r="E55" s="8" t="s">
        <v>21</v>
      </c>
      <c r="F55" s="8" t="s">
        <v>21</v>
      </c>
      <c r="G55" s="8" t="s">
        <v>21</v>
      </c>
      <c r="H55" s="8" t="s">
        <v>21</v>
      </c>
      <c r="I55" s="28" t="s">
        <v>21</v>
      </c>
    </row>
    <row r="56" spans="1:9" ht="12.75">
      <c r="A56" s="2" t="s">
        <v>58</v>
      </c>
      <c r="B56" s="8" t="s">
        <v>21</v>
      </c>
      <c r="C56" s="14">
        <v>5000</v>
      </c>
      <c r="D56" s="14">
        <v>20000</v>
      </c>
      <c r="E56" s="14">
        <v>10000</v>
      </c>
      <c r="F56" s="8" t="s">
        <v>21</v>
      </c>
      <c r="G56" s="14">
        <v>35000</v>
      </c>
      <c r="H56" s="14">
        <v>42070.84730686476</v>
      </c>
      <c r="I56" s="30">
        <v>1.2020242087675646</v>
      </c>
    </row>
    <row r="57" spans="1:9" ht="12.75" hidden="1">
      <c r="A57" s="2" t="s">
        <v>59</v>
      </c>
      <c r="B57" s="8" t="s">
        <v>21</v>
      </c>
      <c r="C57" s="8" t="s">
        <v>21</v>
      </c>
      <c r="D57" s="8" t="s">
        <v>21</v>
      </c>
      <c r="E57" s="8" t="s">
        <v>21</v>
      </c>
      <c r="F57" s="8" t="s">
        <v>21</v>
      </c>
      <c r="G57" s="8" t="s">
        <v>21</v>
      </c>
      <c r="H57" s="8" t="s">
        <v>21</v>
      </c>
      <c r="I57" s="28" t="s">
        <v>21</v>
      </c>
    </row>
    <row r="58" spans="1:9" ht="12.75">
      <c r="A58" s="11" t="s">
        <v>60</v>
      </c>
      <c r="B58" s="12" t="s">
        <v>21</v>
      </c>
      <c r="C58" s="16">
        <f>SUM(C53:C57)</f>
        <v>5000</v>
      </c>
      <c r="D58" s="16">
        <f>SUM(D53:D57)</f>
        <v>20000</v>
      </c>
      <c r="E58" s="16">
        <f>SUM(E53:E57)</f>
        <v>10000</v>
      </c>
      <c r="F58" s="12" t="s">
        <v>21</v>
      </c>
      <c r="G58" s="16">
        <f>SUM(G53:G57)</f>
        <v>35000</v>
      </c>
      <c r="H58" s="16">
        <f>SUM(H53:H57)</f>
        <v>42070.84730686476</v>
      </c>
      <c r="I58" s="31">
        <f>H58/$G58</f>
        <v>1.2020242087675646</v>
      </c>
    </row>
    <row r="59" spans="2:9" ht="12.75">
      <c r="B59" s="8"/>
      <c r="C59" s="8"/>
      <c r="D59" s="8"/>
      <c r="E59" s="8"/>
      <c r="F59" s="8"/>
      <c r="G59" s="8"/>
      <c r="H59" s="8"/>
      <c r="I59" s="28"/>
    </row>
    <row r="60" spans="1:9" ht="12.75" hidden="1">
      <c r="A60" s="2" t="s">
        <v>61</v>
      </c>
      <c r="B60" s="8" t="s">
        <v>21</v>
      </c>
      <c r="C60" s="8" t="s">
        <v>21</v>
      </c>
      <c r="D60" s="8" t="s">
        <v>21</v>
      </c>
      <c r="E60" s="8" t="s">
        <v>21</v>
      </c>
      <c r="F60" s="8" t="s">
        <v>21</v>
      </c>
      <c r="G60" s="8" t="s">
        <v>21</v>
      </c>
      <c r="H60" s="8" t="s">
        <v>21</v>
      </c>
      <c r="I60" s="28" t="s">
        <v>21</v>
      </c>
    </row>
    <row r="61" spans="1:9" ht="12.75" hidden="1">
      <c r="A61" s="2" t="s">
        <v>62</v>
      </c>
      <c r="B61" s="8" t="s">
        <v>21</v>
      </c>
      <c r="C61" s="8" t="s">
        <v>21</v>
      </c>
      <c r="D61" s="8" t="s">
        <v>21</v>
      </c>
      <c r="E61" s="8" t="s">
        <v>21</v>
      </c>
      <c r="F61" s="8" t="s">
        <v>21</v>
      </c>
      <c r="G61" s="8" t="s">
        <v>21</v>
      </c>
      <c r="H61" s="8" t="s">
        <v>21</v>
      </c>
      <c r="I61" s="28" t="s">
        <v>21</v>
      </c>
    </row>
    <row r="62" spans="1:9" ht="12.75" hidden="1">
      <c r="A62" s="18" t="s">
        <v>63</v>
      </c>
      <c r="B62" s="8" t="s">
        <v>21</v>
      </c>
      <c r="C62" s="8" t="s">
        <v>21</v>
      </c>
      <c r="D62" s="8" t="s">
        <v>21</v>
      </c>
      <c r="E62" s="8" t="s">
        <v>21</v>
      </c>
      <c r="F62" s="8" t="s">
        <v>21</v>
      </c>
      <c r="G62" s="8" t="s">
        <v>21</v>
      </c>
      <c r="H62" s="8" t="s">
        <v>21</v>
      </c>
      <c r="I62" s="28" t="s">
        <v>21</v>
      </c>
    </row>
    <row r="63" spans="1:9" ht="12.75" hidden="1">
      <c r="A63" s="11" t="s">
        <v>64</v>
      </c>
      <c r="B63" s="12" t="s">
        <v>21</v>
      </c>
      <c r="C63" s="12" t="s">
        <v>21</v>
      </c>
      <c r="D63" s="12" t="s">
        <v>21</v>
      </c>
      <c r="E63" s="12" t="s">
        <v>21</v>
      </c>
      <c r="F63" s="12" t="s">
        <v>21</v>
      </c>
      <c r="G63" s="12" t="s">
        <v>21</v>
      </c>
      <c r="H63" s="12" t="s">
        <v>21</v>
      </c>
      <c r="I63" s="29" t="s">
        <v>21</v>
      </c>
    </row>
    <row r="64" spans="2:9" ht="12.75" hidden="1">
      <c r="B64" s="8"/>
      <c r="C64" s="8"/>
      <c r="D64" s="8"/>
      <c r="E64" s="8"/>
      <c r="F64" s="8"/>
      <c r="G64" s="8"/>
      <c r="H64" s="8"/>
      <c r="I64" s="28"/>
    </row>
    <row r="65" spans="1:9" ht="12.75" hidden="1">
      <c r="A65" s="11" t="s">
        <v>65</v>
      </c>
      <c r="B65" s="12" t="s">
        <v>21</v>
      </c>
      <c r="C65" s="12" t="s">
        <v>21</v>
      </c>
      <c r="D65" s="12" t="s">
        <v>21</v>
      </c>
      <c r="E65" s="12" t="s">
        <v>21</v>
      </c>
      <c r="F65" s="12" t="s">
        <v>21</v>
      </c>
      <c r="G65" s="12" t="s">
        <v>21</v>
      </c>
      <c r="H65" s="12" t="s">
        <v>21</v>
      </c>
      <c r="I65" s="29" t="s">
        <v>21</v>
      </c>
    </row>
    <row r="66" spans="2:9" ht="12.75" hidden="1">
      <c r="B66" s="8"/>
      <c r="C66" s="8"/>
      <c r="D66" s="8"/>
      <c r="E66" s="8"/>
      <c r="F66" s="8"/>
      <c r="G66" s="8"/>
      <c r="H66" s="8"/>
      <c r="I66" s="28"/>
    </row>
    <row r="67" spans="1:9" ht="12.75">
      <c r="A67" s="2" t="s">
        <v>66</v>
      </c>
      <c r="B67" s="8" t="s">
        <v>21</v>
      </c>
      <c r="C67" s="8" t="s">
        <v>21</v>
      </c>
      <c r="D67" s="8" t="s">
        <v>21</v>
      </c>
      <c r="E67" s="8" t="s">
        <v>21</v>
      </c>
      <c r="F67" s="14">
        <v>500000</v>
      </c>
      <c r="G67" s="14">
        <v>500000</v>
      </c>
      <c r="H67" s="14">
        <v>1502530.2609594557</v>
      </c>
      <c r="I67" s="30">
        <v>3.0050605219189115</v>
      </c>
    </row>
    <row r="68" spans="1:9" ht="12.75">
      <c r="A68" s="2" t="s">
        <v>67</v>
      </c>
      <c r="B68" s="8" t="s">
        <v>21</v>
      </c>
      <c r="C68" s="8" t="s">
        <v>21</v>
      </c>
      <c r="D68" s="8" t="s">
        <v>21</v>
      </c>
      <c r="E68" s="8" t="s">
        <v>21</v>
      </c>
      <c r="F68" s="14">
        <v>800000</v>
      </c>
      <c r="G68" s="14">
        <v>800000</v>
      </c>
      <c r="H68" s="14">
        <v>2404048.417535129</v>
      </c>
      <c r="I68" s="30">
        <v>3.0050605219189115</v>
      </c>
    </row>
    <row r="69" spans="1:9" ht="12.75">
      <c r="A69" s="11" t="s">
        <v>68</v>
      </c>
      <c r="B69" s="12" t="s">
        <v>21</v>
      </c>
      <c r="C69" s="12" t="s">
        <v>21</v>
      </c>
      <c r="D69" s="12" t="s">
        <v>21</v>
      </c>
      <c r="E69" s="12" t="s">
        <v>21</v>
      </c>
      <c r="F69" s="16">
        <f>SUM(F67:F68)</f>
        <v>1300000</v>
      </c>
      <c r="G69" s="16">
        <f>SUM(G67:G68)</f>
        <v>1300000</v>
      </c>
      <c r="H69" s="16">
        <f>SUM(H67:H68)</f>
        <v>3906578.6784945847</v>
      </c>
      <c r="I69" s="31">
        <f>H69/$G69</f>
        <v>3.0050605219189115</v>
      </c>
    </row>
    <row r="70" spans="2:9" ht="12.75">
      <c r="B70" s="8"/>
      <c r="C70" s="8"/>
      <c r="D70" s="8"/>
      <c r="E70" s="8"/>
      <c r="F70" s="8"/>
      <c r="G70" s="8"/>
      <c r="H70" s="8"/>
      <c r="I70" s="28"/>
    </row>
    <row r="71" spans="1:9" ht="12.75" hidden="1">
      <c r="A71" s="2" t="s">
        <v>69</v>
      </c>
      <c r="B71" s="8" t="s">
        <v>21</v>
      </c>
      <c r="C71" s="8" t="s">
        <v>21</v>
      </c>
      <c r="D71" s="8" t="s">
        <v>21</v>
      </c>
      <c r="E71" s="8" t="s">
        <v>21</v>
      </c>
      <c r="F71" s="8" t="s">
        <v>21</v>
      </c>
      <c r="G71" s="8" t="s">
        <v>21</v>
      </c>
      <c r="H71" s="8" t="s">
        <v>21</v>
      </c>
      <c r="I71" s="28" t="s">
        <v>21</v>
      </c>
    </row>
    <row r="72" spans="1:9" ht="12.75" hidden="1">
      <c r="A72" s="2" t="s">
        <v>70</v>
      </c>
      <c r="B72" s="8" t="s">
        <v>21</v>
      </c>
      <c r="C72" s="8" t="s">
        <v>21</v>
      </c>
      <c r="D72" s="8" t="s">
        <v>21</v>
      </c>
      <c r="E72" s="8" t="s">
        <v>21</v>
      </c>
      <c r="F72" s="8" t="s">
        <v>21</v>
      </c>
      <c r="G72" s="8" t="s">
        <v>21</v>
      </c>
      <c r="H72" s="8" t="s">
        <v>21</v>
      </c>
      <c r="I72" s="28" t="s">
        <v>21</v>
      </c>
    </row>
    <row r="73" spans="1:9" ht="12.75" hidden="1">
      <c r="A73" s="2" t="s">
        <v>71</v>
      </c>
      <c r="B73" s="8" t="s">
        <v>21</v>
      </c>
      <c r="C73" s="8" t="s">
        <v>21</v>
      </c>
      <c r="D73" s="8" t="s">
        <v>21</v>
      </c>
      <c r="E73" s="8" t="s">
        <v>21</v>
      </c>
      <c r="F73" s="8" t="s">
        <v>21</v>
      </c>
      <c r="G73" s="8" t="s">
        <v>21</v>
      </c>
      <c r="H73" s="8" t="s">
        <v>21</v>
      </c>
      <c r="I73" s="28" t="s">
        <v>21</v>
      </c>
    </row>
    <row r="74" spans="1:9" ht="12.75">
      <c r="A74" s="2" t="s">
        <v>72</v>
      </c>
      <c r="B74" s="8" t="s">
        <v>21</v>
      </c>
      <c r="C74" s="8" t="s">
        <v>21</v>
      </c>
      <c r="D74" s="14">
        <v>1300</v>
      </c>
      <c r="E74" s="8" t="s">
        <v>21</v>
      </c>
      <c r="F74" s="8" t="s">
        <v>21</v>
      </c>
      <c r="G74" s="14">
        <v>1300</v>
      </c>
      <c r="H74" s="14">
        <v>2828.3629632300795</v>
      </c>
      <c r="I74" s="30">
        <v>2.175663817869292</v>
      </c>
    </row>
    <row r="75" spans="1:9" ht="12.75" hidden="1">
      <c r="A75" s="2" t="s">
        <v>73</v>
      </c>
      <c r="B75" s="8" t="s">
        <v>21</v>
      </c>
      <c r="C75" s="8" t="s">
        <v>21</v>
      </c>
      <c r="D75" s="8" t="s">
        <v>21</v>
      </c>
      <c r="E75" s="8" t="s">
        <v>21</v>
      </c>
      <c r="F75" s="8" t="s">
        <v>21</v>
      </c>
      <c r="G75" s="8" t="s">
        <v>21</v>
      </c>
      <c r="H75" s="8" t="s">
        <v>21</v>
      </c>
      <c r="I75" s="28" t="s">
        <v>21</v>
      </c>
    </row>
    <row r="76" spans="1:9" ht="12.75">
      <c r="A76" s="2" t="s">
        <v>74</v>
      </c>
      <c r="B76" s="14">
        <v>44</v>
      </c>
      <c r="C76" s="8" t="s">
        <v>21</v>
      </c>
      <c r="D76" s="8" t="s">
        <v>21</v>
      </c>
      <c r="E76" s="8" t="s">
        <v>21</v>
      </c>
      <c r="F76" s="8" t="s">
        <v>21</v>
      </c>
      <c r="G76" s="14">
        <v>44</v>
      </c>
      <c r="H76" s="14">
        <v>1765.9658865529552</v>
      </c>
      <c r="I76" s="30">
        <v>40.13558833074898</v>
      </c>
    </row>
    <row r="77" spans="1:9" ht="12.75" hidden="1">
      <c r="A77" s="2" t="s">
        <v>75</v>
      </c>
      <c r="B77" s="8" t="s">
        <v>21</v>
      </c>
      <c r="C77" s="8" t="s">
        <v>21</v>
      </c>
      <c r="D77" s="8" t="s">
        <v>21</v>
      </c>
      <c r="E77" s="8" t="s">
        <v>21</v>
      </c>
      <c r="F77" s="8" t="s">
        <v>21</v>
      </c>
      <c r="G77" s="8" t="s">
        <v>21</v>
      </c>
      <c r="H77" s="8" t="s">
        <v>21</v>
      </c>
      <c r="I77" s="28" t="s">
        <v>21</v>
      </c>
    </row>
    <row r="78" spans="1:9" ht="12.75" hidden="1">
      <c r="A78" s="2" t="s">
        <v>76</v>
      </c>
      <c r="B78" s="8" t="s">
        <v>21</v>
      </c>
      <c r="C78" s="8" t="s">
        <v>21</v>
      </c>
      <c r="D78" s="8" t="s">
        <v>21</v>
      </c>
      <c r="E78" s="8" t="s">
        <v>21</v>
      </c>
      <c r="F78" s="8" t="s">
        <v>21</v>
      </c>
      <c r="G78" s="8" t="s">
        <v>21</v>
      </c>
      <c r="H78" s="8" t="s">
        <v>21</v>
      </c>
      <c r="I78" s="28" t="s">
        <v>21</v>
      </c>
    </row>
    <row r="79" spans="1:9" ht="12.75">
      <c r="A79" s="11" t="s">
        <v>77</v>
      </c>
      <c r="B79" s="16">
        <f>SUM(B71:B78)</f>
        <v>44</v>
      </c>
      <c r="C79" s="12" t="s">
        <v>21</v>
      </c>
      <c r="D79" s="16">
        <f>SUM(D71:D78)</f>
        <v>1300</v>
      </c>
      <c r="E79" s="12" t="s">
        <v>21</v>
      </c>
      <c r="F79" s="12" t="s">
        <v>21</v>
      </c>
      <c r="G79" s="16">
        <f>SUM(G71:G78)</f>
        <v>1344</v>
      </c>
      <c r="H79" s="16">
        <f>SUM(H71:H78)</f>
        <v>4594.3288497830345</v>
      </c>
      <c r="I79" s="31">
        <f>H79/$G79</f>
        <v>3.418399441802853</v>
      </c>
    </row>
    <row r="80" spans="2:9" ht="12.75">
      <c r="B80" s="8"/>
      <c r="C80" s="8"/>
      <c r="D80" s="8"/>
      <c r="E80" s="8"/>
      <c r="F80" s="8"/>
      <c r="G80" s="8"/>
      <c r="H80" s="8"/>
      <c r="I80" s="28"/>
    </row>
    <row r="81" spans="1:9" ht="12.75" hidden="1">
      <c r="A81" s="2" t="s">
        <v>78</v>
      </c>
      <c r="B81" s="8" t="s">
        <v>21</v>
      </c>
      <c r="C81" s="8" t="s">
        <v>21</v>
      </c>
      <c r="D81" s="8" t="s">
        <v>21</v>
      </c>
      <c r="E81" s="8" t="s">
        <v>21</v>
      </c>
      <c r="F81" s="8" t="s">
        <v>21</v>
      </c>
      <c r="G81" s="8" t="s">
        <v>21</v>
      </c>
      <c r="H81" s="8" t="s">
        <v>21</v>
      </c>
      <c r="I81" s="28" t="s">
        <v>21</v>
      </c>
    </row>
    <row r="82" spans="1:9" ht="12.75" hidden="1">
      <c r="A82" s="2" t="s">
        <v>79</v>
      </c>
      <c r="B82" s="8" t="s">
        <v>21</v>
      </c>
      <c r="C82" s="8" t="s">
        <v>21</v>
      </c>
      <c r="D82" s="8" t="s">
        <v>21</v>
      </c>
      <c r="E82" s="8" t="s">
        <v>21</v>
      </c>
      <c r="F82" s="8" t="s">
        <v>21</v>
      </c>
      <c r="G82" s="8" t="s">
        <v>21</v>
      </c>
      <c r="H82" s="8" t="s">
        <v>21</v>
      </c>
      <c r="I82" s="28" t="s">
        <v>21</v>
      </c>
    </row>
    <row r="83" spans="1:9" ht="12.75" hidden="1">
      <c r="A83" s="11" t="s">
        <v>80</v>
      </c>
      <c r="B83" s="12" t="s">
        <v>21</v>
      </c>
      <c r="C83" s="12" t="s">
        <v>21</v>
      </c>
      <c r="D83" s="12" t="s">
        <v>21</v>
      </c>
      <c r="E83" s="12" t="s">
        <v>21</v>
      </c>
      <c r="F83" s="12" t="s">
        <v>21</v>
      </c>
      <c r="G83" s="12" t="s">
        <v>21</v>
      </c>
      <c r="H83" s="12" t="s">
        <v>21</v>
      </c>
      <c r="I83" s="29" t="s">
        <v>21</v>
      </c>
    </row>
    <row r="84" spans="2:9" ht="12.75" hidden="1">
      <c r="B84" s="8"/>
      <c r="C84" s="8"/>
      <c r="D84" s="8"/>
      <c r="E84" s="8"/>
      <c r="F84" s="8"/>
      <c r="G84" s="8"/>
      <c r="H84" s="8"/>
      <c r="I84" s="28"/>
    </row>
    <row r="85" spans="1:9" ht="13.5" thickBot="1">
      <c r="A85" s="19" t="s">
        <v>81</v>
      </c>
      <c r="B85" s="21">
        <f aca="true" t="shared" si="1" ref="B85:H85">SUM(B12,B14,B16,B21,B23,B25,B30,B36,B38,B49,B51,B58,B63,B65,B69,B79,B83)</f>
        <v>43394</v>
      </c>
      <c r="C85" s="21">
        <f t="shared" si="1"/>
        <v>5450</v>
      </c>
      <c r="D85" s="21">
        <f t="shared" si="1"/>
        <v>6660170</v>
      </c>
      <c r="E85" s="21">
        <f t="shared" si="1"/>
        <v>10500</v>
      </c>
      <c r="F85" s="21">
        <f t="shared" si="1"/>
        <v>2647250</v>
      </c>
      <c r="G85" s="21">
        <f t="shared" si="1"/>
        <v>9366764</v>
      </c>
      <c r="H85" s="21">
        <f t="shared" si="1"/>
        <v>24918976.548507683</v>
      </c>
      <c r="I85" s="32">
        <f>H85/$G85</f>
        <v>2.660361310321012</v>
      </c>
    </row>
    <row r="86" ht="12.75">
      <c r="A86" s="2" t="s">
        <v>124</v>
      </c>
    </row>
    <row r="87" ht="12.75">
      <c r="A87" s="2" t="s">
        <v>125</v>
      </c>
    </row>
  </sheetData>
  <mergeCells count="4">
    <mergeCell ref="A3:I3"/>
    <mergeCell ref="A1:I1"/>
    <mergeCell ref="B5:G5"/>
    <mergeCell ref="H5:H6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1121"/>
  <dimension ref="A1:J87"/>
  <sheetViews>
    <sheetView zoomScale="75" zoomScaleNormal="75" workbookViewId="0" topLeftCell="A1">
      <selection activeCell="E7" sqref="E7"/>
    </sheetView>
  </sheetViews>
  <sheetFormatPr defaultColWidth="11.421875" defaultRowHeight="12.75"/>
  <cols>
    <col min="1" max="1" width="24.7109375" style="2" customWidth="1"/>
    <col min="2" max="9" width="13.7109375" style="2" customWidth="1"/>
    <col min="10" max="16384" width="11.421875" style="2" customWidth="1"/>
  </cols>
  <sheetData>
    <row r="1" spans="1:10" ht="18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1"/>
    </row>
    <row r="3" spans="1:9" ht="15">
      <c r="A3" s="91" t="s">
        <v>118</v>
      </c>
      <c r="B3" s="91"/>
      <c r="C3" s="91"/>
      <c r="D3" s="91"/>
      <c r="E3" s="91"/>
      <c r="F3" s="91"/>
      <c r="G3" s="91"/>
      <c r="H3" s="91"/>
      <c r="I3" s="91"/>
    </row>
    <row r="4" ht="12.75" customHeight="1" thickBot="1"/>
    <row r="5" spans="1:9" ht="12.75">
      <c r="A5" s="58" t="s">
        <v>1</v>
      </c>
      <c r="B5" s="82" t="s">
        <v>82</v>
      </c>
      <c r="C5" s="83"/>
      <c r="D5" s="83"/>
      <c r="E5" s="83"/>
      <c r="F5" s="83"/>
      <c r="G5" s="84"/>
      <c r="H5" s="92" t="s">
        <v>3</v>
      </c>
      <c r="I5" s="59" t="s">
        <v>83</v>
      </c>
    </row>
    <row r="6" spans="1:9" ht="12.75">
      <c r="A6" s="1" t="s">
        <v>4</v>
      </c>
      <c r="B6" s="3" t="s">
        <v>5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84</v>
      </c>
      <c r="H6" s="93"/>
      <c r="I6" s="1" t="s">
        <v>85</v>
      </c>
    </row>
    <row r="7" spans="1:9" ht="13.5" thickBot="1">
      <c r="A7" s="4"/>
      <c r="B7" s="5" t="s">
        <v>12</v>
      </c>
      <c r="C7" s="5" t="s">
        <v>14</v>
      </c>
      <c r="D7" s="5" t="s">
        <v>14</v>
      </c>
      <c r="E7" s="5" t="s">
        <v>15</v>
      </c>
      <c r="F7" s="5" t="s">
        <v>16</v>
      </c>
      <c r="G7" s="5" t="s">
        <v>17</v>
      </c>
      <c r="H7" s="5" t="s">
        <v>10</v>
      </c>
      <c r="I7" s="26" t="s">
        <v>87</v>
      </c>
    </row>
    <row r="8" spans="1:9" ht="12.75" hidden="1">
      <c r="A8" s="2" t="s">
        <v>20</v>
      </c>
      <c r="B8" s="8" t="s">
        <v>21</v>
      </c>
      <c r="C8" s="8" t="s">
        <v>21</v>
      </c>
      <c r="D8" s="8" t="s">
        <v>21</v>
      </c>
      <c r="E8" s="8" t="s">
        <v>21</v>
      </c>
      <c r="F8" s="8" t="s">
        <v>21</v>
      </c>
      <c r="G8" s="8" t="s">
        <v>21</v>
      </c>
      <c r="H8" s="8" t="s">
        <v>21</v>
      </c>
      <c r="I8" s="27" t="s">
        <v>21</v>
      </c>
    </row>
    <row r="9" spans="1:9" ht="12.75" hidden="1">
      <c r="A9" s="2" t="s">
        <v>22</v>
      </c>
      <c r="B9" s="8" t="s">
        <v>21</v>
      </c>
      <c r="C9" s="8" t="s">
        <v>21</v>
      </c>
      <c r="D9" s="8" t="s">
        <v>21</v>
      </c>
      <c r="E9" s="8" t="s">
        <v>21</v>
      </c>
      <c r="F9" s="8" t="s">
        <v>21</v>
      </c>
      <c r="G9" s="8" t="s">
        <v>21</v>
      </c>
      <c r="H9" s="8" t="s">
        <v>21</v>
      </c>
      <c r="I9" s="28" t="s">
        <v>21</v>
      </c>
    </row>
    <row r="10" spans="1:9" ht="12.75" hidden="1">
      <c r="A10" s="2" t="s">
        <v>23</v>
      </c>
      <c r="B10" s="8" t="s">
        <v>21</v>
      </c>
      <c r="C10" s="8" t="s">
        <v>21</v>
      </c>
      <c r="D10" s="8" t="s">
        <v>21</v>
      </c>
      <c r="E10" s="8" t="s">
        <v>21</v>
      </c>
      <c r="F10" s="8" t="s">
        <v>21</v>
      </c>
      <c r="G10" s="8" t="s">
        <v>21</v>
      </c>
      <c r="H10" s="8" t="s">
        <v>21</v>
      </c>
      <c r="I10" s="28" t="s">
        <v>21</v>
      </c>
    </row>
    <row r="11" spans="1:9" ht="12.75">
      <c r="A11" s="2" t="s">
        <v>24</v>
      </c>
      <c r="B11" s="8" t="s">
        <v>21</v>
      </c>
      <c r="C11" s="14">
        <v>3000</v>
      </c>
      <c r="D11" s="8" t="s">
        <v>21</v>
      </c>
      <c r="E11" s="14">
        <v>2000</v>
      </c>
      <c r="F11" s="14">
        <v>100000</v>
      </c>
      <c r="G11" s="14">
        <v>105000</v>
      </c>
      <c r="H11" s="14">
        <v>1262125.419205943</v>
      </c>
      <c r="I11" s="30">
        <v>12.020242087675646</v>
      </c>
    </row>
    <row r="12" spans="1:9" ht="12.75">
      <c r="A12" s="11" t="s">
        <v>25</v>
      </c>
      <c r="B12" s="12" t="s">
        <v>21</v>
      </c>
      <c r="C12" s="16">
        <f>SUM(C8:C11)</f>
        <v>3000</v>
      </c>
      <c r="D12" s="12" t="s">
        <v>21</v>
      </c>
      <c r="E12" s="16">
        <f>SUM(E8:E11)</f>
        <v>2000</v>
      </c>
      <c r="F12" s="16">
        <f>SUM(F8:F11)</f>
        <v>100000</v>
      </c>
      <c r="G12" s="16">
        <f>SUM(G8:G11)</f>
        <v>105000</v>
      </c>
      <c r="H12" s="16">
        <f>SUM(H8:H11)</f>
        <v>1262125.419205943</v>
      </c>
      <c r="I12" s="31">
        <f>H12/$G12</f>
        <v>12.020242087675646</v>
      </c>
    </row>
    <row r="13" spans="2:9" ht="12.75">
      <c r="B13" s="8"/>
      <c r="C13" s="8"/>
      <c r="D13" s="8"/>
      <c r="E13" s="8"/>
      <c r="F13" s="8"/>
      <c r="G13" s="8"/>
      <c r="H13" s="8"/>
      <c r="I13" s="28"/>
    </row>
    <row r="14" spans="1:9" ht="12.75" hidden="1">
      <c r="A14" s="11" t="s">
        <v>26</v>
      </c>
      <c r="B14" s="12" t="s">
        <v>21</v>
      </c>
      <c r="C14" s="12" t="s">
        <v>21</v>
      </c>
      <c r="D14" s="12" t="s">
        <v>21</v>
      </c>
      <c r="E14" s="12" t="s">
        <v>21</v>
      </c>
      <c r="F14" s="12" t="s">
        <v>21</v>
      </c>
      <c r="G14" s="12" t="s">
        <v>21</v>
      </c>
      <c r="H14" s="12" t="s">
        <v>21</v>
      </c>
      <c r="I14" s="29" t="s">
        <v>21</v>
      </c>
    </row>
    <row r="15" spans="2:9" ht="12.75" hidden="1">
      <c r="B15" s="8"/>
      <c r="C15" s="8"/>
      <c r="D15" s="8"/>
      <c r="E15" s="8"/>
      <c r="F15" s="8"/>
      <c r="G15" s="8"/>
      <c r="H15" s="8"/>
      <c r="I15" s="28"/>
    </row>
    <row r="16" spans="1:9" ht="12.75" hidden="1">
      <c r="A16" s="11" t="s">
        <v>27</v>
      </c>
      <c r="B16" s="12" t="s">
        <v>21</v>
      </c>
      <c r="C16" s="12" t="s">
        <v>21</v>
      </c>
      <c r="D16" s="12" t="s">
        <v>21</v>
      </c>
      <c r="E16" s="12" t="s">
        <v>21</v>
      </c>
      <c r="F16" s="12" t="s">
        <v>21</v>
      </c>
      <c r="G16" s="12" t="s">
        <v>21</v>
      </c>
      <c r="H16" s="12" t="s">
        <v>21</v>
      </c>
      <c r="I16" s="29" t="s">
        <v>21</v>
      </c>
    </row>
    <row r="17" spans="2:9" ht="12.75" hidden="1">
      <c r="B17" s="8"/>
      <c r="C17" s="8"/>
      <c r="D17" s="8"/>
      <c r="E17" s="8"/>
      <c r="F17" s="8"/>
      <c r="G17" s="8"/>
      <c r="H17" s="8"/>
      <c r="I17" s="28"/>
    </row>
    <row r="18" spans="1:9" ht="12.75" hidden="1">
      <c r="A18" s="2" t="s">
        <v>28</v>
      </c>
      <c r="B18" s="8" t="s">
        <v>21</v>
      </c>
      <c r="C18" s="8" t="s">
        <v>21</v>
      </c>
      <c r="D18" s="8" t="s">
        <v>21</v>
      </c>
      <c r="E18" s="8" t="s">
        <v>21</v>
      </c>
      <c r="F18" s="8" t="s">
        <v>21</v>
      </c>
      <c r="G18" s="8" t="s">
        <v>21</v>
      </c>
      <c r="H18" s="8" t="s">
        <v>21</v>
      </c>
      <c r="I18" s="28" t="s">
        <v>21</v>
      </c>
    </row>
    <row r="19" spans="1:9" ht="12.75" hidden="1">
      <c r="A19" s="2" t="s">
        <v>29</v>
      </c>
      <c r="B19" s="8" t="s">
        <v>21</v>
      </c>
      <c r="C19" s="8" t="s">
        <v>21</v>
      </c>
      <c r="D19" s="8" t="s">
        <v>21</v>
      </c>
      <c r="E19" s="8" t="s">
        <v>21</v>
      </c>
      <c r="F19" s="8" t="s">
        <v>21</v>
      </c>
      <c r="G19" s="8" t="s">
        <v>21</v>
      </c>
      <c r="H19" s="8" t="s">
        <v>21</v>
      </c>
      <c r="I19" s="28" t="s">
        <v>21</v>
      </c>
    </row>
    <row r="20" spans="1:9" ht="12.75" hidden="1">
      <c r="A20" s="2" t="s">
        <v>30</v>
      </c>
      <c r="B20" s="8" t="s">
        <v>21</v>
      </c>
      <c r="C20" s="8" t="s">
        <v>21</v>
      </c>
      <c r="D20" s="8" t="s">
        <v>21</v>
      </c>
      <c r="E20" s="8" t="s">
        <v>21</v>
      </c>
      <c r="F20" s="8" t="s">
        <v>21</v>
      </c>
      <c r="G20" s="8" t="s">
        <v>21</v>
      </c>
      <c r="H20" s="8" t="s">
        <v>21</v>
      </c>
      <c r="I20" s="28" t="s">
        <v>21</v>
      </c>
    </row>
    <row r="21" spans="1:9" ht="12.75" hidden="1">
      <c r="A21" s="11" t="s">
        <v>31</v>
      </c>
      <c r="B21" s="12" t="s">
        <v>21</v>
      </c>
      <c r="C21" s="12" t="s">
        <v>21</v>
      </c>
      <c r="D21" s="12" t="s">
        <v>21</v>
      </c>
      <c r="E21" s="12" t="s">
        <v>21</v>
      </c>
      <c r="F21" s="12" t="s">
        <v>21</v>
      </c>
      <c r="G21" s="12" t="s">
        <v>21</v>
      </c>
      <c r="H21" s="12" t="s">
        <v>21</v>
      </c>
      <c r="I21" s="29" t="s">
        <v>21</v>
      </c>
    </row>
    <row r="22" spans="2:9" ht="12.75" hidden="1">
      <c r="B22" s="8"/>
      <c r="C22" s="8"/>
      <c r="D22" s="8"/>
      <c r="E22" s="8"/>
      <c r="F22" s="8"/>
      <c r="G22" s="8"/>
      <c r="H22" s="8"/>
      <c r="I22" s="28"/>
    </row>
    <row r="23" spans="1:9" ht="12.75" hidden="1">
      <c r="A23" s="11" t="s">
        <v>32</v>
      </c>
      <c r="B23" s="12" t="s">
        <v>21</v>
      </c>
      <c r="C23" s="12" t="s">
        <v>21</v>
      </c>
      <c r="D23" s="12" t="s">
        <v>21</v>
      </c>
      <c r="E23" s="12" t="s">
        <v>21</v>
      </c>
      <c r="F23" s="12" t="s">
        <v>21</v>
      </c>
      <c r="G23" s="12" t="s">
        <v>21</v>
      </c>
      <c r="H23" s="12" t="s">
        <v>21</v>
      </c>
      <c r="I23" s="29" t="s">
        <v>21</v>
      </c>
    </row>
    <row r="24" spans="2:9" ht="12.75" hidden="1">
      <c r="B24" s="8"/>
      <c r="C24" s="8"/>
      <c r="D24" s="8"/>
      <c r="E24" s="8"/>
      <c r="F24" s="8"/>
      <c r="G24" s="8"/>
      <c r="H24" s="8"/>
      <c r="I24" s="28"/>
    </row>
    <row r="25" spans="1:9" ht="12.75">
      <c r="A25" s="11" t="s">
        <v>33</v>
      </c>
      <c r="B25" s="12" t="s">
        <v>21</v>
      </c>
      <c r="C25" s="12" t="s">
        <v>21</v>
      </c>
      <c r="D25" s="16">
        <v>150</v>
      </c>
      <c r="E25" s="12" t="s">
        <v>21</v>
      </c>
      <c r="F25" s="12" t="s">
        <v>21</v>
      </c>
      <c r="G25" s="16">
        <v>150</v>
      </c>
      <c r="H25" s="16">
        <v>991.6699722332409</v>
      </c>
      <c r="I25" s="31">
        <v>6.611133148221605</v>
      </c>
    </row>
    <row r="26" spans="2:9" ht="12.75">
      <c r="B26" s="8"/>
      <c r="C26" s="8"/>
      <c r="D26" s="8"/>
      <c r="E26" s="8"/>
      <c r="F26" s="8"/>
      <c r="G26" s="8"/>
      <c r="H26" s="8"/>
      <c r="I26" s="28"/>
    </row>
    <row r="27" spans="1:9" ht="12.75" hidden="1">
      <c r="A27" s="2" t="s">
        <v>34</v>
      </c>
      <c r="B27" s="8" t="s">
        <v>21</v>
      </c>
      <c r="C27" s="8" t="s">
        <v>21</v>
      </c>
      <c r="D27" s="8" t="s">
        <v>21</v>
      </c>
      <c r="E27" s="8" t="s">
        <v>21</v>
      </c>
      <c r="F27" s="8" t="s">
        <v>21</v>
      </c>
      <c r="G27" s="8" t="s">
        <v>21</v>
      </c>
      <c r="H27" s="8" t="s">
        <v>21</v>
      </c>
      <c r="I27" s="28" t="s">
        <v>21</v>
      </c>
    </row>
    <row r="28" spans="1:9" ht="12.75" hidden="1">
      <c r="A28" s="2" t="s">
        <v>35</v>
      </c>
      <c r="B28" s="8" t="s">
        <v>21</v>
      </c>
      <c r="C28" s="8" t="s">
        <v>21</v>
      </c>
      <c r="D28" s="8" t="s">
        <v>21</v>
      </c>
      <c r="E28" s="8" t="s">
        <v>21</v>
      </c>
      <c r="F28" s="8" t="s">
        <v>21</v>
      </c>
      <c r="G28" s="8" t="s">
        <v>21</v>
      </c>
      <c r="H28" s="8" t="s">
        <v>21</v>
      </c>
      <c r="I28" s="28" t="s">
        <v>21</v>
      </c>
    </row>
    <row r="29" spans="1:9" ht="12.75" hidden="1">
      <c r="A29" s="2" t="s">
        <v>36</v>
      </c>
      <c r="B29" s="8" t="s">
        <v>21</v>
      </c>
      <c r="C29" s="8" t="s">
        <v>21</v>
      </c>
      <c r="D29" s="8" t="s">
        <v>21</v>
      </c>
      <c r="E29" s="8" t="s">
        <v>21</v>
      </c>
      <c r="F29" s="8" t="s">
        <v>21</v>
      </c>
      <c r="G29" s="8" t="s">
        <v>21</v>
      </c>
      <c r="H29" s="8" t="s">
        <v>21</v>
      </c>
      <c r="I29" s="28" t="s">
        <v>21</v>
      </c>
    </row>
    <row r="30" spans="1:9" ht="12.75" hidden="1">
      <c r="A30" s="11" t="s">
        <v>37</v>
      </c>
      <c r="B30" s="12" t="s">
        <v>21</v>
      </c>
      <c r="C30" s="12" t="s">
        <v>21</v>
      </c>
      <c r="D30" s="12" t="s">
        <v>21</v>
      </c>
      <c r="E30" s="12" t="s">
        <v>21</v>
      </c>
      <c r="F30" s="12" t="s">
        <v>21</v>
      </c>
      <c r="G30" s="12" t="s">
        <v>21</v>
      </c>
      <c r="H30" s="12" t="s">
        <v>21</v>
      </c>
      <c r="I30" s="29" t="s">
        <v>21</v>
      </c>
    </row>
    <row r="31" spans="2:9" ht="12.75" hidden="1">
      <c r="B31" s="8"/>
      <c r="C31" s="8"/>
      <c r="D31" s="8"/>
      <c r="E31" s="8"/>
      <c r="F31" s="8"/>
      <c r="G31" s="8"/>
      <c r="H31" s="8"/>
      <c r="I31" s="28"/>
    </row>
    <row r="32" spans="1:9" ht="12.75" hidden="1">
      <c r="A32" s="2" t="s">
        <v>38</v>
      </c>
      <c r="B32" s="8" t="s">
        <v>21</v>
      </c>
      <c r="C32" s="8" t="s">
        <v>21</v>
      </c>
      <c r="D32" s="8" t="s">
        <v>21</v>
      </c>
      <c r="E32" s="8" t="s">
        <v>21</v>
      </c>
      <c r="F32" s="8" t="s">
        <v>21</v>
      </c>
      <c r="G32" s="8" t="s">
        <v>21</v>
      </c>
      <c r="H32" s="8" t="s">
        <v>21</v>
      </c>
      <c r="I32" s="28" t="s">
        <v>21</v>
      </c>
    </row>
    <row r="33" spans="1:9" ht="12.75" hidden="1">
      <c r="A33" s="2" t="s">
        <v>39</v>
      </c>
      <c r="B33" s="8" t="s">
        <v>21</v>
      </c>
      <c r="C33" s="8" t="s">
        <v>21</v>
      </c>
      <c r="D33" s="8" t="s">
        <v>21</v>
      </c>
      <c r="E33" s="8" t="s">
        <v>21</v>
      </c>
      <c r="F33" s="8" t="s">
        <v>21</v>
      </c>
      <c r="G33" s="8" t="s">
        <v>21</v>
      </c>
      <c r="H33" s="8" t="s">
        <v>21</v>
      </c>
      <c r="I33" s="28" t="s">
        <v>21</v>
      </c>
    </row>
    <row r="34" spans="1:9" ht="12.75" hidden="1">
      <c r="A34" s="2" t="s">
        <v>40</v>
      </c>
      <c r="B34" s="8" t="s">
        <v>21</v>
      </c>
      <c r="C34" s="8" t="s">
        <v>21</v>
      </c>
      <c r="D34" s="8" t="s">
        <v>21</v>
      </c>
      <c r="E34" s="8" t="s">
        <v>21</v>
      </c>
      <c r="F34" s="8" t="s">
        <v>21</v>
      </c>
      <c r="G34" s="8" t="s">
        <v>21</v>
      </c>
      <c r="H34" s="8" t="s">
        <v>21</v>
      </c>
      <c r="I34" s="28" t="s">
        <v>21</v>
      </c>
    </row>
    <row r="35" spans="1:9" ht="12.75" hidden="1">
      <c r="A35" s="2" t="s">
        <v>41</v>
      </c>
      <c r="B35" s="8" t="s">
        <v>21</v>
      </c>
      <c r="C35" s="8" t="s">
        <v>21</v>
      </c>
      <c r="D35" s="8" t="s">
        <v>21</v>
      </c>
      <c r="E35" s="8" t="s">
        <v>21</v>
      </c>
      <c r="F35" s="8" t="s">
        <v>21</v>
      </c>
      <c r="G35" s="8" t="s">
        <v>21</v>
      </c>
      <c r="H35" s="8" t="s">
        <v>21</v>
      </c>
      <c r="I35" s="28" t="s">
        <v>21</v>
      </c>
    </row>
    <row r="36" spans="1:9" ht="12.75" hidden="1">
      <c r="A36" s="11" t="s">
        <v>42</v>
      </c>
      <c r="B36" s="12" t="s">
        <v>21</v>
      </c>
      <c r="C36" s="12" t="s">
        <v>21</v>
      </c>
      <c r="D36" s="12" t="s">
        <v>21</v>
      </c>
      <c r="E36" s="12" t="s">
        <v>21</v>
      </c>
      <c r="F36" s="12" t="s">
        <v>21</v>
      </c>
      <c r="G36" s="12" t="s">
        <v>21</v>
      </c>
      <c r="H36" s="12" t="s">
        <v>21</v>
      </c>
      <c r="I36" s="29" t="s">
        <v>21</v>
      </c>
    </row>
    <row r="37" spans="2:9" ht="12.75" hidden="1">
      <c r="B37" s="8"/>
      <c r="C37" s="8"/>
      <c r="D37" s="8"/>
      <c r="E37" s="8"/>
      <c r="F37" s="8"/>
      <c r="G37" s="8"/>
      <c r="H37" s="8"/>
      <c r="I37" s="28"/>
    </row>
    <row r="38" spans="1:9" ht="12.75" hidden="1">
      <c r="A38" s="11" t="s">
        <v>43</v>
      </c>
      <c r="B38" s="12" t="s">
        <v>21</v>
      </c>
      <c r="C38" s="12" t="s">
        <v>21</v>
      </c>
      <c r="D38" s="12" t="s">
        <v>21</v>
      </c>
      <c r="E38" s="12" t="s">
        <v>21</v>
      </c>
      <c r="F38" s="12" t="s">
        <v>21</v>
      </c>
      <c r="G38" s="12" t="s">
        <v>21</v>
      </c>
      <c r="H38" s="12" t="s">
        <v>21</v>
      </c>
      <c r="I38" s="29" t="s">
        <v>21</v>
      </c>
    </row>
    <row r="39" spans="2:9" ht="12.75" hidden="1">
      <c r="B39" s="8"/>
      <c r="C39" s="8"/>
      <c r="D39" s="8"/>
      <c r="E39" s="8"/>
      <c r="F39" s="8"/>
      <c r="G39" s="8"/>
      <c r="H39" s="8"/>
      <c r="I39" s="28"/>
    </row>
    <row r="40" spans="1:9" ht="12.75">
      <c r="A40" s="2" t="s">
        <v>44</v>
      </c>
      <c r="B40" s="8" t="s">
        <v>21</v>
      </c>
      <c r="C40" s="8" t="s">
        <v>21</v>
      </c>
      <c r="D40" s="14">
        <v>90</v>
      </c>
      <c r="E40" s="8" t="s">
        <v>21</v>
      </c>
      <c r="F40" s="8" t="s">
        <v>21</v>
      </c>
      <c r="G40" s="14">
        <v>90</v>
      </c>
      <c r="H40" s="14">
        <v>1400.9592153185965</v>
      </c>
      <c r="I40" s="30">
        <v>15.566213503539961</v>
      </c>
    </row>
    <row r="41" spans="1:9" ht="12.75" hidden="1">
      <c r="A41" s="2" t="s">
        <v>45</v>
      </c>
      <c r="B41" s="8" t="s">
        <v>21</v>
      </c>
      <c r="C41" s="8" t="s">
        <v>21</v>
      </c>
      <c r="D41" s="8" t="s">
        <v>21</v>
      </c>
      <c r="E41" s="8" t="s">
        <v>21</v>
      </c>
      <c r="F41" s="8" t="s">
        <v>21</v>
      </c>
      <c r="G41" s="8" t="s">
        <v>21</v>
      </c>
      <c r="H41" s="8" t="s">
        <v>21</v>
      </c>
      <c r="I41" s="28" t="s">
        <v>21</v>
      </c>
    </row>
    <row r="42" spans="1:9" ht="12.75" hidden="1">
      <c r="A42" s="2" t="s">
        <v>46</v>
      </c>
      <c r="B42" s="8" t="s">
        <v>21</v>
      </c>
      <c r="C42" s="8" t="s">
        <v>21</v>
      </c>
      <c r="D42" s="8" t="s">
        <v>21</v>
      </c>
      <c r="E42" s="8" t="s">
        <v>21</v>
      </c>
      <c r="F42" s="8" t="s">
        <v>21</v>
      </c>
      <c r="G42" s="8" t="s">
        <v>21</v>
      </c>
      <c r="H42" s="8" t="s">
        <v>21</v>
      </c>
      <c r="I42" s="28" t="s">
        <v>21</v>
      </c>
    </row>
    <row r="43" spans="1:9" ht="12.75" hidden="1">
      <c r="A43" s="2" t="s">
        <v>47</v>
      </c>
      <c r="B43" s="8" t="s">
        <v>21</v>
      </c>
      <c r="C43" s="8" t="s">
        <v>21</v>
      </c>
      <c r="D43" s="8" t="s">
        <v>21</v>
      </c>
      <c r="E43" s="8" t="s">
        <v>21</v>
      </c>
      <c r="F43" s="8" t="s">
        <v>21</v>
      </c>
      <c r="G43" s="8" t="s">
        <v>21</v>
      </c>
      <c r="H43" s="8" t="s">
        <v>21</v>
      </c>
      <c r="I43" s="28" t="s">
        <v>21</v>
      </c>
    </row>
    <row r="44" spans="1:9" ht="12.75" hidden="1">
      <c r="A44" s="2" t="s">
        <v>48</v>
      </c>
      <c r="B44" s="8" t="s">
        <v>21</v>
      </c>
      <c r="C44" s="8" t="s">
        <v>21</v>
      </c>
      <c r="D44" s="8" t="s">
        <v>21</v>
      </c>
      <c r="E44" s="8" t="s">
        <v>21</v>
      </c>
      <c r="F44" s="8" t="s">
        <v>21</v>
      </c>
      <c r="G44" s="8" t="s">
        <v>21</v>
      </c>
      <c r="H44" s="8" t="s">
        <v>21</v>
      </c>
      <c r="I44" s="28" t="s">
        <v>21</v>
      </c>
    </row>
    <row r="45" spans="1:9" ht="12.75" hidden="1">
      <c r="A45" s="2" t="s">
        <v>49</v>
      </c>
      <c r="B45" s="8" t="s">
        <v>21</v>
      </c>
      <c r="C45" s="8" t="s">
        <v>21</v>
      </c>
      <c r="D45" s="8" t="s">
        <v>21</v>
      </c>
      <c r="E45" s="8" t="s">
        <v>21</v>
      </c>
      <c r="F45" s="8" t="s">
        <v>21</v>
      </c>
      <c r="G45" s="8" t="s">
        <v>21</v>
      </c>
      <c r="H45" s="8" t="s">
        <v>21</v>
      </c>
      <c r="I45" s="28" t="s">
        <v>21</v>
      </c>
    </row>
    <row r="46" spans="1:9" ht="12.75" hidden="1">
      <c r="A46" s="2" t="s">
        <v>50</v>
      </c>
      <c r="B46" s="8" t="s">
        <v>21</v>
      </c>
      <c r="C46" s="8" t="s">
        <v>21</v>
      </c>
      <c r="D46" s="8" t="s">
        <v>21</v>
      </c>
      <c r="E46" s="8" t="s">
        <v>21</v>
      </c>
      <c r="F46" s="8" t="s">
        <v>21</v>
      </c>
      <c r="G46" s="8" t="s">
        <v>21</v>
      </c>
      <c r="H46" s="8" t="s">
        <v>21</v>
      </c>
      <c r="I46" s="28" t="s">
        <v>21</v>
      </c>
    </row>
    <row r="47" spans="1:9" ht="12.75" hidden="1">
      <c r="A47" s="2" t="s">
        <v>51</v>
      </c>
      <c r="B47" s="8" t="s">
        <v>21</v>
      </c>
      <c r="C47" s="8" t="s">
        <v>21</v>
      </c>
      <c r="D47" s="8" t="s">
        <v>21</v>
      </c>
      <c r="E47" s="8" t="s">
        <v>21</v>
      </c>
      <c r="F47" s="8" t="s">
        <v>21</v>
      </c>
      <c r="G47" s="8" t="s">
        <v>21</v>
      </c>
      <c r="H47" s="8" t="s">
        <v>21</v>
      </c>
      <c r="I47" s="28" t="s">
        <v>21</v>
      </c>
    </row>
    <row r="48" spans="1:9" ht="12.75" hidden="1">
      <c r="A48" s="2" t="s">
        <v>52</v>
      </c>
      <c r="B48" s="8" t="s">
        <v>21</v>
      </c>
      <c r="C48" s="8" t="s">
        <v>21</v>
      </c>
      <c r="D48" s="8" t="s">
        <v>21</v>
      </c>
      <c r="E48" s="8" t="s">
        <v>21</v>
      </c>
      <c r="F48" s="8" t="s">
        <v>21</v>
      </c>
      <c r="G48" s="8" t="s">
        <v>21</v>
      </c>
      <c r="H48" s="8" t="s">
        <v>21</v>
      </c>
      <c r="I48" s="28" t="s">
        <v>21</v>
      </c>
    </row>
    <row r="49" spans="1:9" ht="12.75">
      <c r="A49" s="11" t="s">
        <v>53</v>
      </c>
      <c r="B49" s="12" t="s">
        <v>21</v>
      </c>
      <c r="C49" s="12" t="s">
        <v>21</v>
      </c>
      <c r="D49" s="16">
        <f>SUM(D40:D48)</f>
        <v>90</v>
      </c>
      <c r="E49" s="12" t="s">
        <v>21</v>
      </c>
      <c r="F49" s="12" t="s">
        <v>21</v>
      </c>
      <c r="G49" s="16">
        <f>SUM(G40:G48)</f>
        <v>90</v>
      </c>
      <c r="H49" s="16">
        <f>SUM(H40:H48)</f>
        <v>1400.9592153185965</v>
      </c>
      <c r="I49" s="31">
        <f>H49/$G49</f>
        <v>15.566213503539961</v>
      </c>
    </row>
    <row r="50" spans="2:9" ht="12.75">
      <c r="B50" s="8"/>
      <c r="C50" s="8"/>
      <c r="D50" s="8"/>
      <c r="E50" s="8"/>
      <c r="F50" s="8"/>
      <c r="G50" s="8"/>
      <c r="H50" s="8"/>
      <c r="I50" s="28"/>
    </row>
    <row r="51" spans="1:9" ht="12.75" hidden="1">
      <c r="A51" s="11" t="s">
        <v>54</v>
      </c>
      <c r="B51" s="12" t="s">
        <v>21</v>
      </c>
      <c r="C51" s="12" t="s">
        <v>21</v>
      </c>
      <c r="D51" s="12" t="s">
        <v>21</v>
      </c>
      <c r="E51" s="12" t="s">
        <v>21</v>
      </c>
      <c r="F51" s="12" t="s">
        <v>21</v>
      </c>
      <c r="G51" s="12" t="s">
        <v>21</v>
      </c>
      <c r="H51" s="12" t="s">
        <v>21</v>
      </c>
      <c r="I51" s="29" t="s">
        <v>21</v>
      </c>
    </row>
    <row r="52" spans="2:9" ht="12.75" hidden="1">
      <c r="B52" s="8"/>
      <c r="C52" s="8"/>
      <c r="D52" s="8"/>
      <c r="E52" s="8"/>
      <c r="F52" s="8"/>
      <c r="G52" s="8"/>
      <c r="H52" s="8"/>
      <c r="I52" s="28"/>
    </row>
    <row r="53" spans="1:9" ht="12.75" hidden="1">
      <c r="A53" s="2" t="s">
        <v>55</v>
      </c>
      <c r="B53" s="8" t="s">
        <v>21</v>
      </c>
      <c r="C53" s="8" t="s">
        <v>21</v>
      </c>
      <c r="D53" s="8" t="s">
        <v>21</v>
      </c>
      <c r="E53" s="8" t="s">
        <v>21</v>
      </c>
      <c r="F53" s="8" t="s">
        <v>21</v>
      </c>
      <c r="G53" s="8" t="s">
        <v>21</v>
      </c>
      <c r="H53" s="8" t="s">
        <v>21</v>
      </c>
      <c r="I53" s="28" t="s">
        <v>21</v>
      </c>
    </row>
    <row r="54" spans="1:9" ht="12.75" hidden="1">
      <c r="A54" s="2" t="s">
        <v>56</v>
      </c>
      <c r="B54" s="8" t="s">
        <v>21</v>
      </c>
      <c r="C54" s="8" t="s">
        <v>21</v>
      </c>
      <c r="D54" s="8" t="s">
        <v>21</v>
      </c>
      <c r="E54" s="8" t="s">
        <v>21</v>
      </c>
      <c r="F54" s="8" t="s">
        <v>21</v>
      </c>
      <c r="G54" s="8" t="s">
        <v>21</v>
      </c>
      <c r="H54" s="8" t="s">
        <v>21</v>
      </c>
      <c r="I54" s="28" t="s">
        <v>21</v>
      </c>
    </row>
    <row r="55" spans="1:9" ht="12.75" hidden="1">
      <c r="A55" s="2" t="s">
        <v>57</v>
      </c>
      <c r="B55" s="8" t="s">
        <v>21</v>
      </c>
      <c r="C55" s="8" t="s">
        <v>21</v>
      </c>
      <c r="D55" s="8" t="s">
        <v>21</v>
      </c>
      <c r="E55" s="8" t="s">
        <v>21</v>
      </c>
      <c r="F55" s="8" t="s">
        <v>21</v>
      </c>
      <c r="G55" s="8" t="s">
        <v>21</v>
      </c>
      <c r="H55" s="8" t="s">
        <v>21</v>
      </c>
      <c r="I55" s="28" t="s">
        <v>21</v>
      </c>
    </row>
    <row r="56" spans="1:9" ht="12.75" hidden="1">
      <c r="A56" s="2" t="s">
        <v>58</v>
      </c>
      <c r="B56" s="8" t="s">
        <v>21</v>
      </c>
      <c r="C56" s="8" t="s">
        <v>21</v>
      </c>
      <c r="D56" s="8" t="s">
        <v>21</v>
      </c>
      <c r="E56" s="8" t="s">
        <v>21</v>
      </c>
      <c r="F56" s="8" t="s">
        <v>21</v>
      </c>
      <c r="G56" s="8" t="s">
        <v>21</v>
      </c>
      <c r="H56" s="8" t="s">
        <v>21</v>
      </c>
      <c r="I56" s="28" t="s">
        <v>21</v>
      </c>
    </row>
    <row r="57" spans="1:9" ht="12.75" hidden="1">
      <c r="A57" s="2" t="s">
        <v>59</v>
      </c>
      <c r="B57" s="8" t="s">
        <v>21</v>
      </c>
      <c r="C57" s="8" t="s">
        <v>21</v>
      </c>
      <c r="D57" s="8" t="s">
        <v>21</v>
      </c>
      <c r="E57" s="8" t="s">
        <v>21</v>
      </c>
      <c r="F57" s="8" t="s">
        <v>21</v>
      </c>
      <c r="G57" s="8" t="s">
        <v>21</v>
      </c>
      <c r="H57" s="8" t="s">
        <v>21</v>
      </c>
      <c r="I57" s="28" t="s">
        <v>21</v>
      </c>
    </row>
    <row r="58" spans="1:9" ht="12.75" hidden="1">
      <c r="A58" s="11" t="s">
        <v>60</v>
      </c>
      <c r="B58" s="12" t="s">
        <v>21</v>
      </c>
      <c r="C58" s="12" t="s">
        <v>21</v>
      </c>
      <c r="D58" s="12" t="s">
        <v>21</v>
      </c>
      <c r="E58" s="12" t="s">
        <v>21</v>
      </c>
      <c r="F58" s="12" t="s">
        <v>21</v>
      </c>
      <c r="G58" s="12" t="s">
        <v>21</v>
      </c>
      <c r="H58" s="12" t="s">
        <v>21</v>
      </c>
      <c r="I58" s="29" t="s">
        <v>21</v>
      </c>
    </row>
    <row r="59" spans="2:9" ht="12.75" hidden="1">
      <c r="B59" s="8"/>
      <c r="C59" s="8"/>
      <c r="D59" s="8"/>
      <c r="E59" s="8"/>
      <c r="F59" s="8"/>
      <c r="G59" s="8"/>
      <c r="H59" s="8"/>
      <c r="I59" s="28"/>
    </row>
    <row r="60" spans="1:9" ht="12.75" hidden="1">
      <c r="A60" s="2" t="s">
        <v>61</v>
      </c>
      <c r="B60" s="8" t="s">
        <v>21</v>
      </c>
      <c r="C60" s="8" t="s">
        <v>21</v>
      </c>
      <c r="D60" s="8" t="s">
        <v>21</v>
      </c>
      <c r="E60" s="8" t="s">
        <v>21</v>
      </c>
      <c r="F60" s="8" t="s">
        <v>21</v>
      </c>
      <c r="G60" s="8" t="s">
        <v>21</v>
      </c>
      <c r="H60" s="8" t="s">
        <v>21</v>
      </c>
      <c r="I60" s="28" t="s">
        <v>21</v>
      </c>
    </row>
    <row r="61" spans="1:9" ht="12.75" hidden="1">
      <c r="A61" s="2" t="s">
        <v>62</v>
      </c>
      <c r="B61" s="8" t="s">
        <v>21</v>
      </c>
      <c r="C61" s="8" t="s">
        <v>21</v>
      </c>
      <c r="D61" s="8" t="s">
        <v>21</v>
      </c>
      <c r="E61" s="8" t="s">
        <v>21</v>
      </c>
      <c r="F61" s="8" t="s">
        <v>21</v>
      </c>
      <c r="G61" s="8" t="s">
        <v>21</v>
      </c>
      <c r="H61" s="8" t="s">
        <v>21</v>
      </c>
      <c r="I61" s="28" t="s">
        <v>21</v>
      </c>
    </row>
    <row r="62" spans="1:9" ht="12.75" hidden="1">
      <c r="A62" s="18" t="s">
        <v>63</v>
      </c>
      <c r="B62" s="8" t="s">
        <v>21</v>
      </c>
      <c r="C62" s="8" t="s">
        <v>21</v>
      </c>
      <c r="D62" s="8" t="s">
        <v>21</v>
      </c>
      <c r="E62" s="8" t="s">
        <v>21</v>
      </c>
      <c r="F62" s="8" t="s">
        <v>21</v>
      </c>
      <c r="G62" s="8" t="s">
        <v>21</v>
      </c>
      <c r="H62" s="8" t="s">
        <v>21</v>
      </c>
      <c r="I62" s="28" t="s">
        <v>21</v>
      </c>
    </row>
    <row r="63" spans="1:9" ht="12.75" hidden="1">
      <c r="A63" s="11" t="s">
        <v>64</v>
      </c>
      <c r="B63" s="12" t="s">
        <v>21</v>
      </c>
      <c r="C63" s="12" t="s">
        <v>21</v>
      </c>
      <c r="D63" s="12" t="s">
        <v>21</v>
      </c>
      <c r="E63" s="12" t="s">
        <v>21</v>
      </c>
      <c r="F63" s="12" t="s">
        <v>21</v>
      </c>
      <c r="G63" s="12" t="s">
        <v>21</v>
      </c>
      <c r="H63" s="12" t="s">
        <v>21</v>
      </c>
      <c r="I63" s="29" t="s">
        <v>21</v>
      </c>
    </row>
    <row r="64" spans="2:9" ht="12.75" hidden="1">
      <c r="B64" s="8"/>
      <c r="C64" s="8"/>
      <c r="D64" s="8"/>
      <c r="E64" s="8"/>
      <c r="F64" s="8"/>
      <c r="G64" s="8"/>
      <c r="H64" s="8"/>
      <c r="I64" s="28"/>
    </row>
    <row r="65" spans="1:9" ht="12.75" hidden="1">
      <c r="A65" s="11" t="s">
        <v>65</v>
      </c>
      <c r="B65" s="12" t="s">
        <v>21</v>
      </c>
      <c r="C65" s="12" t="s">
        <v>21</v>
      </c>
      <c r="D65" s="12" t="s">
        <v>21</v>
      </c>
      <c r="E65" s="12" t="s">
        <v>21</v>
      </c>
      <c r="F65" s="12" t="s">
        <v>21</v>
      </c>
      <c r="G65" s="12" t="s">
        <v>21</v>
      </c>
      <c r="H65" s="12" t="s">
        <v>21</v>
      </c>
      <c r="I65" s="29" t="s">
        <v>21</v>
      </c>
    </row>
    <row r="66" spans="2:9" ht="12.75" hidden="1">
      <c r="B66" s="8"/>
      <c r="C66" s="8"/>
      <c r="D66" s="8"/>
      <c r="E66" s="8"/>
      <c r="F66" s="8"/>
      <c r="G66" s="8"/>
      <c r="H66" s="8"/>
      <c r="I66" s="28"/>
    </row>
    <row r="67" spans="1:9" ht="12.75" hidden="1">
      <c r="A67" s="2" t="s">
        <v>66</v>
      </c>
      <c r="B67" s="8" t="s">
        <v>21</v>
      </c>
      <c r="C67" s="8" t="s">
        <v>21</v>
      </c>
      <c r="D67" s="8" t="s">
        <v>21</v>
      </c>
      <c r="E67" s="8" t="s">
        <v>21</v>
      </c>
      <c r="F67" s="8" t="s">
        <v>21</v>
      </c>
      <c r="G67" s="8" t="s">
        <v>21</v>
      </c>
      <c r="H67" s="8" t="s">
        <v>21</v>
      </c>
      <c r="I67" s="28" t="s">
        <v>21</v>
      </c>
    </row>
    <row r="68" spans="1:9" ht="12.75" hidden="1">
      <c r="A68" s="2" t="s">
        <v>67</v>
      </c>
      <c r="B68" s="8" t="s">
        <v>21</v>
      </c>
      <c r="C68" s="8" t="s">
        <v>21</v>
      </c>
      <c r="D68" s="8" t="s">
        <v>21</v>
      </c>
      <c r="E68" s="8" t="s">
        <v>21</v>
      </c>
      <c r="F68" s="8" t="s">
        <v>21</v>
      </c>
      <c r="G68" s="8" t="s">
        <v>21</v>
      </c>
      <c r="H68" s="8" t="s">
        <v>21</v>
      </c>
      <c r="I68" s="28" t="s">
        <v>21</v>
      </c>
    </row>
    <row r="69" spans="1:9" ht="12.75" hidden="1">
      <c r="A69" s="11" t="s">
        <v>68</v>
      </c>
      <c r="B69" s="12" t="s">
        <v>21</v>
      </c>
      <c r="C69" s="12" t="s">
        <v>21</v>
      </c>
      <c r="D69" s="12" t="s">
        <v>21</v>
      </c>
      <c r="E69" s="12" t="s">
        <v>21</v>
      </c>
      <c r="F69" s="12" t="s">
        <v>21</v>
      </c>
      <c r="G69" s="12" t="s">
        <v>21</v>
      </c>
      <c r="H69" s="12" t="s">
        <v>21</v>
      </c>
      <c r="I69" s="29" t="s">
        <v>21</v>
      </c>
    </row>
    <row r="70" spans="2:9" ht="12.75" hidden="1">
      <c r="B70" s="8"/>
      <c r="C70" s="8"/>
      <c r="D70" s="8"/>
      <c r="E70" s="8"/>
      <c r="F70" s="8"/>
      <c r="G70" s="8"/>
      <c r="H70" s="8"/>
      <c r="I70" s="28"/>
    </row>
    <row r="71" spans="1:9" ht="12.75" hidden="1">
      <c r="A71" s="2" t="s">
        <v>69</v>
      </c>
      <c r="B71" s="8" t="s">
        <v>21</v>
      </c>
      <c r="C71" s="8" t="s">
        <v>21</v>
      </c>
      <c r="D71" s="8" t="s">
        <v>21</v>
      </c>
      <c r="E71" s="8" t="s">
        <v>21</v>
      </c>
      <c r="F71" s="8" t="s">
        <v>21</v>
      </c>
      <c r="G71" s="8" t="s">
        <v>21</v>
      </c>
      <c r="H71" s="8" t="s">
        <v>21</v>
      </c>
      <c r="I71" s="28" t="s">
        <v>21</v>
      </c>
    </row>
    <row r="72" spans="1:9" ht="12.75" hidden="1">
      <c r="A72" s="2" t="s">
        <v>70</v>
      </c>
      <c r="B72" s="8" t="s">
        <v>21</v>
      </c>
      <c r="C72" s="8" t="s">
        <v>21</v>
      </c>
      <c r="D72" s="8" t="s">
        <v>21</v>
      </c>
      <c r="E72" s="8" t="s">
        <v>21</v>
      </c>
      <c r="F72" s="8" t="s">
        <v>21</v>
      </c>
      <c r="G72" s="8" t="s">
        <v>21</v>
      </c>
      <c r="H72" s="8" t="s">
        <v>21</v>
      </c>
      <c r="I72" s="28" t="s">
        <v>21</v>
      </c>
    </row>
    <row r="73" spans="1:9" ht="12.75" hidden="1">
      <c r="A73" s="2" t="s">
        <v>71</v>
      </c>
      <c r="B73" s="8" t="s">
        <v>21</v>
      </c>
      <c r="C73" s="8" t="s">
        <v>21</v>
      </c>
      <c r="D73" s="8" t="s">
        <v>21</v>
      </c>
      <c r="E73" s="8" t="s">
        <v>21</v>
      </c>
      <c r="F73" s="8" t="s">
        <v>21</v>
      </c>
      <c r="G73" s="8" t="s">
        <v>21</v>
      </c>
      <c r="H73" s="8" t="s">
        <v>21</v>
      </c>
      <c r="I73" s="28" t="s">
        <v>21</v>
      </c>
    </row>
    <row r="74" spans="1:9" ht="12.75" hidden="1">
      <c r="A74" s="2" t="s">
        <v>72</v>
      </c>
      <c r="B74" s="8" t="s">
        <v>21</v>
      </c>
      <c r="C74" s="8" t="s">
        <v>21</v>
      </c>
      <c r="D74" s="8" t="s">
        <v>21</v>
      </c>
      <c r="E74" s="8" t="s">
        <v>21</v>
      </c>
      <c r="F74" s="8" t="s">
        <v>21</v>
      </c>
      <c r="G74" s="8" t="s">
        <v>21</v>
      </c>
      <c r="H74" s="8" t="s">
        <v>21</v>
      </c>
      <c r="I74" s="28" t="s">
        <v>21</v>
      </c>
    </row>
    <row r="75" spans="1:9" ht="12.75" hidden="1">
      <c r="A75" s="2" t="s">
        <v>73</v>
      </c>
      <c r="B75" s="8" t="s">
        <v>21</v>
      </c>
      <c r="C75" s="8" t="s">
        <v>21</v>
      </c>
      <c r="D75" s="8" t="s">
        <v>21</v>
      </c>
      <c r="E75" s="8" t="s">
        <v>21</v>
      </c>
      <c r="F75" s="8" t="s">
        <v>21</v>
      </c>
      <c r="G75" s="8" t="s">
        <v>21</v>
      </c>
      <c r="H75" s="8" t="s">
        <v>21</v>
      </c>
      <c r="I75" s="28" t="s">
        <v>21</v>
      </c>
    </row>
    <row r="76" spans="1:9" ht="12.75" hidden="1">
      <c r="A76" s="2" t="s">
        <v>74</v>
      </c>
      <c r="B76" s="8" t="s">
        <v>21</v>
      </c>
      <c r="C76" s="8" t="s">
        <v>21</v>
      </c>
      <c r="D76" s="8" t="s">
        <v>21</v>
      </c>
      <c r="E76" s="8" t="s">
        <v>21</v>
      </c>
      <c r="F76" s="8" t="s">
        <v>21</v>
      </c>
      <c r="G76" s="8" t="s">
        <v>21</v>
      </c>
      <c r="H76" s="8" t="s">
        <v>21</v>
      </c>
      <c r="I76" s="28" t="s">
        <v>21</v>
      </c>
    </row>
    <row r="77" spans="1:9" ht="12.75" hidden="1">
      <c r="A77" s="2" t="s">
        <v>75</v>
      </c>
      <c r="B77" s="8" t="s">
        <v>21</v>
      </c>
      <c r="C77" s="8" t="s">
        <v>21</v>
      </c>
      <c r="D77" s="8" t="s">
        <v>21</v>
      </c>
      <c r="E77" s="8" t="s">
        <v>21</v>
      </c>
      <c r="F77" s="8" t="s">
        <v>21</v>
      </c>
      <c r="G77" s="8" t="s">
        <v>21</v>
      </c>
      <c r="H77" s="8" t="s">
        <v>21</v>
      </c>
      <c r="I77" s="28" t="s">
        <v>21</v>
      </c>
    </row>
    <row r="78" spans="1:9" ht="12.75" hidden="1">
      <c r="A78" s="2" t="s">
        <v>76</v>
      </c>
      <c r="B78" s="8" t="s">
        <v>21</v>
      </c>
      <c r="C78" s="8" t="s">
        <v>21</v>
      </c>
      <c r="D78" s="8" t="s">
        <v>21</v>
      </c>
      <c r="E78" s="8" t="s">
        <v>21</v>
      </c>
      <c r="F78" s="8" t="s">
        <v>21</v>
      </c>
      <c r="G78" s="8" t="s">
        <v>21</v>
      </c>
      <c r="H78" s="8" t="s">
        <v>21</v>
      </c>
      <c r="I78" s="28" t="s">
        <v>21</v>
      </c>
    </row>
    <row r="79" spans="1:9" ht="12.75" hidden="1">
      <c r="A79" s="11" t="s">
        <v>77</v>
      </c>
      <c r="B79" s="12" t="s">
        <v>21</v>
      </c>
      <c r="C79" s="12" t="s">
        <v>21</v>
      </c>
      <c r="D79" s="12" t="s">
        <v>21</v>
      </c>
      <c r="E79" s="12" t="s">
        <v>21</v>
      </c>
      <c r="F79" s="12" t="s">
        <v>21</v>
      </c>
      <c r="G79" s="12" t="s">
        <v>21</v>
      </c>
      <c r="H79" s="12" t="s">
        <v>21</v>
      </c>
      <c r="I79" s="29" t="s">
        <v>21</v>
      </c>
    </row>
    <row r="80" spans="2:9" ht="12.75" hidden="1">
      <c r="B80" s="8"/>
      <c r="C80" s="8"/>
      <c r="D80" s="8"/>
      <c r="E80" s="8"/>
      <c r="F80" s="8"/>
      <c r="G80" s="8"/>
      <c r="H80" s="8"/>
      <c r="I80" s="28"/>
    </row>
    <row r="81" spans="1:9" ht="12.75" hidden="1">
      <c r="A81" s="2" t="s">
        <v>78</v>
      </c>
      <c r="B81" s="8" t="s">
        <v>21</v>
      </c>
      <c r="C81" s="8" t="s">
        <v>21</v>
      </c>
      <c r="D81" s="8" t="s">
        <v>21</v>
      </c>
      <c r="E81" s="8" t="s">
        <v>21</v>
      </c>
      <c r="F81" s="8" t="s">
        <v>21</v>
      </c>
      <c r="G81" s="8" t="s">
        <v>21</v>
      </c>
      <c r="H81" s="8" t="s">
        <v>21</v>
      </c>
      <c r="I81" s="28" t="s">
        <v>21</v>
      </c>
    </row>
    <row r="82" spans="1:9" ht="12.75">
      <c r="A82" s="2" t="s">
        <v>79</v>
      </c>
      <c r="B82" s="14">
        <v>475</v>
      </c>
      <c r="C82" s="14">
        <v>1113</v>
      </c>
      <c r="D82" s="14">
        <v>4786</v>
      </c>
      <c r="E82" s="14">
        <v>50</v>
      </c>
      <c r="F82" s="14">
        <v>492</v>
      </c>
      <c r="G82" s="14">
        <v>6916</v>
      </c>
      <c r="H82" s="14">
        <v>363702.47496784583</v>
      </c>
      <c r="I82" s="30">
        <v>52.58855913358095</v>
      </c>
    </row>
    <row r="83" spans="1:9" ht="12.75">
      <c r="A83" s="11" t="s">
        <v>80</v>
      </c>
      <c r="B83" s="16">
        <f aca="true" t="shared" si="0" ref="B83:H83">SUM(B81:B82)</f>
        <v>475</v>
      </c>
      <c r="C83" s="16">
        <f t="shared" si="0"/>
        <v>1113</v>
      </c>
      <c r="D83" s="16">
        <f t="shared" si="0"/>
        <v>4786</v>
      </c>
      <c r="E83" s="16">
        <f t="shared" si="0"/>
        <v>50</v>
      </c>
      <c r="F83" s="16">
        <f t="shared" si="0"/>
        <v>492</v>
      </c>
      <c r="G83" s="16">
        <f t="shared" si="0"/>
        <v>6916</v>
      </c>
      <c r="H83" s="16">
        <f t="shared" si="0"/>
        <v>363702.47496784583</v>
      </c>
      <c r="I83" s="31">
        <f>H83/$G83</f>
        <v>52.58855913358095</v>
      </c>
    </row>
    <row r="84" spans="2:9" ht="12.75">
      <c r="B84" s="8"/>
      <c r="C84" s="8"/>
      <c r="D84" s="8"/>
      <c r="E84" s="8"/>
      <c r="F84" s="8"/>
      <c r="G84" s="8"/>
      <c r="H84" s="8"/>
      <c r="I84" s="28"/>
    </row>
    <row r="85" spans="1:9" ht="13.5" thickBot="1">
      <c r="A85" s="19" t="s">
        <v>81</v>
      </c>
      <c r="B85" s="21">
        <f aca="true" t="shared" si="1" ref="B85:H85">SUM(B12,B14,B16,B21,B23,B25,B30,B36,B38,B49,B51,B58,B63,B65,B69,B79,B83)</f>
        <v>475</v>
      </c>
      <c r="C85" s="21">
        <f t="shared" si="1"/>
        <v>4113</v>
      </c>
      <c r="D85" s="21">
        <f t="shared" si="1"/>
        <v>5026</v>
      </c>
      <c r="E85" s="21">
        <f t="shared" si="1"/>
        <v>2050</v>
      </c>
      <c r="F85" s="21">
        <f t="shared" si="1"/>
        <v>100492</v>
      </c>
      <c r="G85" s="21">
        <f t="shared" si="1"/>
        <v>112156</v>
      </c>
      <c r="H85" s="21">
        <f t="shared" si="1"/>
        <v>1628220.5233613406</v>
      </c>
      <c r="I85" s="32">
        <f>H85/$G85</f>
        <v>14.517462492968193</v>
      </c>
    </row>
    <row r="86" ht="12.75">
      <c r="A86" s="2" t="s">
        <v>124</v>
      </c>
    </row>
    <row r="87" ht="12.75">
      <c r="A87" s="2" t="s">
        <v>125</v>
      </c>
    </row>
  </sheetData>
  <mergeCells count="4">
    <mergeCell ref="A3:I3"/>
    <mergeCell ref="A1:I1"/>
    <mergeCell ref="B5:G5"/>
    <mergeCell ref="H5:H6"/>
  </mergeCells>
  <printOptions horizontalCentered="1"/>
  <pageMargins left="0.75" right="0.75" top="0.5905511811023623" bottom="1" header="0" footer="0"/>
  <pageSetup horizontalDpi="300" verticalDpi="3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113"/>
  <dimension ref="A1:J87"/>
  <sheetViews>
    <sheetView zoomScale="75" zoomScaleNormal="75" workbookViewId="0" topLeftCell="A1">
      <selection activeCell="E7" sqref="E7"/>
    </sheetView>
  </sheetViews>
  <sheetFormatPr defaultColWidth="11.421875" defaultRowHeight="12.75"/>
  <cols>
    <col min="1" max="1" width="24.7109375" style="2" customWidth="1"/>
    <col min="2" max="9" width="13.7109375" style="2" customWidth="1"/>
    <col min="10" max="16384" width="11.421875" style="2" customWidth="1"/>
  </cols>
  <sheetData>
    <row r="1" spans="1:10" ht="18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1"/>
    </row>
    <row r="3" spans="1:9" ht="15">
      <c r="A3" s="91" t="s">
        <v>119</v>
      </c>
      <c r="B3" s="91"/>
      <c r="C3" s="91"/>
      <c r="D3" s="91"/>
      <c r="E3" s="91"/>
      <c r="F3" s="91"/>
      <c r="G3" s="91"/>
      <c r="H3" s="91"/>
      <c r="I3" s="91"/>
    </row>
    <row r="4" ht="12.75" customHeight="1" thickBot="1"/>
    <row r="5" spans="1:9" ht="12.75">
      <c r="A5" s="58" t="s">
        <v>1</v>
      </c>
      <c r="B5" s="82" t="s">
        <v>82</v>
      </c>
      <c r="C5" s="83"/>
      <c r="D5" s="83"/>
      <c r="E5" s="83"/>
      <c r="F5" s="83"/>
      <c r="G5" s="84"/>
      <c r="H5" s="92" t="s">
        <v>3</v>
      </c>
      <c r="I5" s="59" t="s">
        <v>83</v>
      </c>
    </row>
    <row r="6" spans="1:9" ht="12.75">
      <c r="A6" s="1" t="s">
        <v>4</v>
      </c>
      <c r="B6" s="3" t="s">
        <v>5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84</v>
      </c>
      <c r="H6" s="93"/>
      <c r="I6" s="1" t="s">
        <v>85</v>
      </c>
    </row>
    <row r="7" spans="1:9" ht="13.5" thickBot="1">
      <c r="A7" s="4"/>
      <c r="B7" s="5" t="s">
        <v>12</v>
      </c>
      <c r="C7" s="5" t="s">
        <v>14</v>
      </c>
      <c r="D7" s="5" t="s">
        <v>14</v>
      </c>
      <c r="E7" s="5" t="s">
        <v>15</v>
      </c>
      <c r="F7" s="5" t="s">
        <v>16</v>
      </c>
      <c r="G7" s="5" t="s">
        <v>17</v>
      </c>
      <c r="H7" s="5" t="s">
        <v>10</v>
      </c>
      <c r="I7" s="26" t="s">
        <v>87</v>
      </c>
    </row>
    <row r="8" spans="1:9" ht="12.75" hidden="1">
      <c r="A8" s="2" t="s">
        <v>20</v>
      </c>
      <c r="B8" s="8" t="s">
        <v>21</v>
      </c>
      <c r="C8" s="8" t="s">
        <v>21</v>
      </c>
      <c r="D8" s="8" t="s">
        <v>21</v>
      </c>
      <c r="E8" s="8" t="s">
        <v>21</v>
      </c>
      <c r="F8" s="8" t="s">
        <v>21</v>
      </c>
      <c r="G8" s="8" t="s">
        <v>21</v>
      </c>
      <c r="H8" s="8" t="s">
        <v>21</v>
      </c>
      <c r="I8" s="27" t="s">
        <v>21</v>
      </c>
    </row>
    <row r="9" spans="1:9" ht="12.75" hidden="1">
      <c r="A9" s="2" t="s">
        <v>22</v>
      </c>
      <c r="B9" s="8" t="s">
        <v>21</v>
      </c>
      <c r="C9" s="8" t="s">
        <v>21</v>
      </c>
      <c r="D9" s="8" t="s">
        <v>21</v>
      </c>
      <c r="E9" s="8" t="s">
        <v>21</v>
      </c>
      <c r="F9" s="8" t="s">
        <v>21</v>
      </c>
      <c r="G9" s="8" t="s">
        <v>21</v>
      </c>
      <c r="H9" s="8" t="s">
        <v>21</v>
      </c>
      <c r="I9" s="28" t="s">
        <v>21</v>
      </c>
    </row>
    <row r="10" spans="1:9" ht="12.75" hidden="1">
      <c r="A10" s="2" t="s">
        <v>23</v>
      </c>
      <c r="B10" s="8" t="s">
        <v>21</v>
      </c>
      <c r="C10" s="8" t="s">
        <v>21</v>
      </c>
      <c r="D10" s="8" t="s">
        <v>21</v>
      </c>
      <c r="E10" s="8" t="s">
        <v>21</v>
      </c>
      <c r="F10" s="8" t="s">
        <v>21</v>
      </c>
      <c r="G10" s="8" t="s">
        <v>21</v>
      </c>
      <c r="H10" s="8" t="s">
        <v>21</v>
      </c>
      <c r="I10" s="28" t="s">
        <v>21</v>
      </c>
    </row>
    <row r="11" spans="1:9" ht="12.75" hidden="1">
      <c r="A11" s="2" t="s">
        <v>24</v>
      </c>
      <c r="B11" s="8" t="s">
        <v>21</v>
      </c>
      <c r="C11" s="8" t="s">
        <v>21</v>
      </c>
      <c r="D11" s="8" t="s">
        <v>21</v>
      </c>
      <c r="E11" s="8" t="s">
        <v>21</v>
      </c>
      <c r="F11" s="8" t="s">
        <v>21</v>
      </c>
      <c r="G11" s="8" t="s">
        <v>21</v>
      </c>
      <c r="H11" s="8" t="s">
        <v>21</v>
      </c>
      <c r="I11" s="28" t="s">
        <v>21</v>
      </c>
    </row>
    <row r="12" spans="1:9" ht="12.75" hidden="1">
      <c r="A12" s="11" t="s">
        <v>25</v>
      </c>
      <c r="B12" s="12" t="s">
        <v>21</v>
      </c>
      <c r="C12" s="12" t="s">
        <v>21</v>
      </c>
      <c r="D12" s="12" t="s">
        <v>21</v>
      </c>
      <c r="E12" s="12" t="s">
        <v>21</v>
      </c>
      <c r="F12" s="12" t="s">
        <v>21</v>
      </c>
      <c r="G12" s="12" t="s">
        <v>21</v>
      </c>
      <c r="H12" s="12" t="s">
        <v>21</v>
      </c>
      <c r="I12" s="29" t="s">
        <v>21</v>
      </c>
    </row>
    <row r="13" spans="2:9" ht="12.75" hidden="1">
      <c r="B13" s="8"/>
      <c r="C13" s="8"/>
      <c r="D13" s="8"/>
      <c r="E13" s="8"/>
      <c r="F13" s="8"/>
      <c r="G13" s="8"/>
      <c r="H13" s="8"/>
      <c r="I13" s="28"/>
    </row>
    <row r="14" spans="1:9" ht="12.75" hidden="1">
      <c r="A14" s="11" t="s">
        <v>26</v>
      </c>
      <c r="B14" s="12" t="s">
        <v>21</v>
      </c>
      <c r="C14" s="12" t="s">
        <v>21</v>
      </c>
      <c r="D14" s="12" t="s">
        <v>21</v>
      </c>
      <c r="E14" s="12" t="s">
        <v>21</v>
      </c>
      <c r="F14" s="12" t="s">
        <v>21</v>
      </c>
      <c r="G14" s="12" t="s">
        <v>21</v>
      </c>
      <c r="H14" s="12" t="s">
        <v>21</v>
      </c>
      <c r="I14" s="29" t="s">
        <v>21</v>
      </c>
    </row>
    <row r="15" spans="2:9" ht="12.75" hidden="1">
      <c r="B15" s="8"/>
      <c r="C15" s="8"/>
      <c r="D15" s="8"/>
      <c r="E15" s="8"/>
      <c r="F15" s="8"/>
      <c r="G15" s="8"/>
      <c r="H15" s="8"/>
      <c r="I15" s="28"/>
    </row>
    <row r="16" spans="1:9" ht="12.75" hidden="1">
      <c r="A16" s="11" t="s">
        <v>27</v>
      </c>
      <c r="B16" s="12" t="s">
        <v>21</v>
      </c>
      <c r="C16" s="12" t="s">
        <v>21</v>
      </c>
      <c r="D16" s="12" t="s">
        <v>21</v>
      </c>
      <c r="E16" s="12" t="s">
        <v>21</v>
      </c>
      <c r="F16" s="12" t="s">
        <v>21</v>
      </c>
      <c r="G16" s="12" t="s">
        <v>21</v>
      </c>
      <c r="H16" s="12" t="s">
        <v>21</v>
      </c>
      <c r="I16" s="29" t="s">
        <v>21</v>
      </c>
    </row>
    <row r="17" spans="2:9" ht="12.75" hidden="1">
      <c r="B17" s="8"/>
      <c r="C17" s="8"/>
      <c r="D17" s="8"/>
      <c r="E17" s="8"/>
      <c r="F17" s="8"/>
      <c r="G17" s="8"/>
      <c r="H17" s="8"/>
      <c r="I17" s="28"/>
    </row>
    <row r="18" spans="1:9" ht="12.75" hidden="1">
      <c r="A18" s="2" t="s">
        <v>28</v>
      </c>
      <c r="B18" s="8" t="s">
        <v>21</v>
      </c>
      <c r="C18" s="8" t="s">
        <v>21</v>
      </c>
      <c r="D18" s="8" t="s">
        <v>21</v>
      </c>
      <c r="E18" s="8" t="s">
        <v>21</v>
      </c>
      <c r="F18" s="8" t="s">
        <v>21</v>
      </c>
      <c r="G18" s="8" t="s">
        <v>21</v>
      </c>
      <c r="H18" s="8" t="s">
        <v>21</v>
      </c>
      <c r="I18" s="28" t="s">
        <v>21</v>
      </c>
    </row>
    <row r="19" spans="1:9" ht="12.75" hidden="1">
      <c r="A19" s="2" t="s">
        <v>29</v>
      </c>
      <c r="B19" s="8" t="s">
        <v>21</v>
      </c>
      <c r="C19" s="8" t="s">
        <v>21</v>
      </c>
      <c r="D19" s="8" t="s">
        <v>21</v>
      </c>
      <c r="E19" s="8" t="s">
        <v>21</v>
      </c>
      <c r="F19" s="8" t="s">
        <v>21</v>
      </c>
      <c r="G19" s="8" t="s">
        <v>21</v>
      </c>
      <c r="H19" s="8" t="s">
        <v>21</v>
      </c>
      <c r="I19" s="28" t="s">
        <v>21</v>
      </c>
    </row>
    <row r="20" spans="1:9" ht="12.75" hidden="1">
      <c r="A20" s="2" t="s">
        <v>30</v>
      </c>
      <c r="B20" s="8" t="s">
        <v>21</v>
      </c>
      <c r="C20" s="8" t="s">
        <v>21</v>
      </c>
      <c r="D20" s="8" t="s">
        <v>21</v>
      </c>
      <c r="E20" s="8" t="s">
        <v>21</v>
      </c>
      <c r="F20" s="8" t="s">
        <v>21</v>
      </c>
      <c r="G20" s="8" t="s">
        <v>21</v>
      </c>
      <c r="H20" s="8" t="s">
        <v>21</v>
      </c>
      <c r="I20" s="28" t="s">
        <v>21</v>
      </c>
    </row>
    <row r="21" spans="1:9" ht="12.75" hidden="1">
      <c r="A21" s="11" t="s">
        <v>31</v>
      </c>
      <c r="B21" s="12" t="s">
        <v>21</v>
      </c>
      <c r="C21" s="12" t="s">
        <v>21</v>
      </c>
      <c r="D21" s="12" t="s">
        <v>21</v>
      </c>
      <c r="E21" s="12" t="s">
        <v>21</v>
      </c>
      <c r="F21" s="12" t="s">
        <v>21</v>
      </c>
      <c r="G21" s="12" t="s">
        <v>21</v>
      </c>
      <c r="H21" s="12" t="s">
        <v>21</v>
      </c>
      <c r="I21" s="29" t="s">
        <v>21</v>
      </c>
    </row>
    <row r="22" spans="2:9" ht="12.75" hidden="1">
      <c r="B22" s="8"/>
      <c r="C22" s="8"/>
      <c r="D22" s="8"/>
      <c r="E22" s="8"/>
      <c r="F22" s="8"/>
      <c r="G22" s="8"/>
      <c r="H22" s="8"/>
      <c r="I22" s="28"/>
    </row>
    <row r="23" spans="1:9" ht="12.75" hidden="1">
      <c r="A23" s="11" t="s">
        <v>32</v>
      </c>
      <c r="B23" s="12" t="s">
        <v>21</v>
      </c>
      <c r="C23" s="12" t="s">
        <v>21</v>
      </c>
      <c r="D23" s="12" t="s">
        <v>21</v>
      </c>
      <c r="E23" s="12" t="s">
        <v>21</v>
      </c>
      <c r="F23" s="12" t="s">
        <v>21</v>
      </c>
      <c r="G23" s="12" t="s">
        <v>21</v>
      </c>
      <c r="H23" s="12" t="s">
        <v>21</v>
      </c>
      <c r="I23" s="29" t="s">
        <v>21</v>
      </c>
    </row>
    <row r="24" spans="2:9" ht="12.75" hidden="1">
      <c r="B24" s="8"/>
      <c r="C24" s="8"/>
      <c r="D24" s="8"/>
      <c r="E24" s="8"/>
      <c r="F24" s="8"/>
      <c r="G24" s="8"/>
      <c r="H24" s="8"/>
      <c r="I24" s="28"/>
    </row>
    <row r="25" spans="1:9" ht="12.75" hidden="1">
      <c r="A25" s="11" t="s">
        <v>33</v>
      </c>
      <c r="B25" s="12" t="s">
        <v>21</v>
      </c>
      <c r="C25" s="12" t="s">
        <v>21</v>
      </c>
      <c r="D25" s="12" t="s">
        <v>21</v>
      </c>
      <c r="E25" s="12" t="s">
        <v>21</v>
      </c>
      <c r="F25" s="12" t="s">
        <v>21</v>
      </c>
      <c r="G25" s="12" t="s">
        <v>21</v>
      </c>
      <c r="H25" s="12" t="s">
        <v>21</v>
      </c>
      <c r="I25" s="29" t="s">
        <v>21</v>
      </c>
    </row>
    <row r="26" spans="2:9" ht="12.75" hidden="1">
      <c r="B26" s="8"/>
      <c r="C26" s="8"/>
      <c r="D26" s="8"/>
      <c r="E26" s="8"/>
      <c r="F26" s="8"/>
      <c r="G26" s="8"/>
      <c r="H26" s="8"/>
      <c r="I26" s="28"/>
    </row>
    <row r="27" spans="1:9" ht="12.75" hidden="1">
      <c r="A27" s="2" t="s">
        <v>34</v>
      </c>
      <c r="B27" s="8" t="s">
        <v>21</v>
      </c>
      <c r="C27" s="8" t="s">
        <v>21</v>
      </c>
      <c r="D27" s="8" t="s">
        <v>21</v>
      </c>
      <c r="E27" s="8" t="s">
        <v>21</v>
      </c>
      <c r="F27" s="8" t="s">
        <v>21</v>
      </c>
      <c r="G27" s="8" t="s">
        <v>21</v>
      </c>
      <c r="H27" s="8" t="s">
        <v>21</v>
      </c>
      <c r="I27" s="28" t="s">
        <v>21</v>
      </c>
    </row>
    <row r="28" spans="1:9" ht="12.75" hidden="1">
      <c r="A28" s="2" t="s">
        <v>35</v>
      </c>
      <c r="B28" s="8" t="s">
        <v>21</v>
      </c>
      <c r="C28" s="8" t="s">
        <v>21</v>
      </c>
      <c r="D28" s="8" t="s">
        <v>21</v>
      </c>
      <c r="E28" s="8" t="s">
        <v>21</v>
      </c>
      <c r="F28" s="8" t="s">
        <v>21</v>
      </c>
      <c r="G28" s="8" t="s">
        <v>21</v>
      </c>
      <c r="H28" s="8" t="s">
        <v>21</v>
      </c>
      <c r="I28" s="28" t="s">
        <v>21</v>
      </c>
    </row>
    <row r="29" spans="1:9" ht="12.75" hidden="1">
      <c r="A29" s="2" t="s">
        <v>36</v>
      </c>
      <c r="B29" s="8" t="s">
        <v>21</v>
      </c>
      <c r="C29" s="8" t="s">
        <v>21</v>
      </c>
      <c r="D29" s="8" t="s">
        <v>21</v>
      </c>
      <c r="E29" s="8" t="s">
        <v>21</v>
      </c>
      <c r="F29" s="8" t="s">
        <v>21</v>
      </c>
      <c r="G29" s="8" t="s">
        <v>21</v>
      </c>
      <c r="H29" s="8" t="s">
        <v>21</v>
      </c>
      <c r="I29" s="28" t="s">
        <v>21</v>
      </c>
    </row>
    <row r="30" spans="1:9" ht="12.75" hidden="1">
      <c r="A30" s="11" t="s">
        <v>37</v>
      </c>
      <c r="B30" s="12" t="s">
        <v>21</v>
      </c>
      <c r="C30" s="12" t="s">
        <v>21</v>
      </c>
      <c r="D30" s="12" t="s">
        <v>21</v>
      </c>
      <c r="E30" s="12" t="s">
        <v>21</v>
      </c>
      <c r="F30" s="12" t="s">
        <v>21</v>
      </c>
      <c r="G30" s="12" t="s">
        <v>21</v>
      </c>
      <c r="H30" s="12" t="s">
        <v>21</v>
      </c>
      <c r="I30" s="29" t="s">
        <v>21</v>
      </c>
    </row>
    <row r="31" spans="2:9" ht="12.75" hidden="1">
      <c r="B31" s="8"/>
      <c r="C31" s="8"/>
      <c r="D31" s="8"/>
      <c r="E31" s="8"/>
      <c r="F31" s="8"/>
      <c r="G31" s="8"/>
      <c r="H31" s="8"/>
      <c r="I31" s="28"/>
    </row>
    <row r="32" spans="1:9" ht="12.75" hidden="1">
      <c r="A32" s="2" t="s">
        <v>38</v>
      </c>
      <c r="B32" s="8" t="s">
        <v>21</v>
      </c>
      <c r="C32" s="8" t="s">
        <v>21</v>
      </c>
      <c r="D32" s="8" t="s">
        <v>21</v>
      </c>
      <c r="E32" s="8" t="s">
        <v>21</v>
      </c>
      <c r="F32" s="8" t="s">
        <v>21</v>
      </c>
      <c r="G32" s="8" t="s">
        <v>21</v>
      </c>
      <c r="H32" s="8" t="s">
        <v>21</v>
      </c>
      <c r="I32" s="28" t="s">
        <v>21</v>
      </c>
    </row>
    <row r="33" spans="1:9" ht="12.75" hidden="1">
      <c r="A33" s="2" t="s">
        <v>39</v>
      </c>
      <c r="B33" s="8" t="s">
        <v>21</v>
      </c>
      <c r="C33" s="8" t="s">
        <v>21</v>
      </c>
      <c r="D33" s="8" t="s">
        <v>21</v>
      </c>
      <c r="E33" s="8" t="s">
        <v>21</v>
      </c>
      <c r="F33" s="8" t="s">
        <v>21</v>
      </c>
      <c r="G33" s="8" t="s">
        <v>21</v>
      </c>
      <c r="H33" s="8" t="s">
        <v>21</v>
      </c>
      <c r="I33" s="28" t="s">
        <v>21</v>
      </c>
    </row>
    <row r="34" spans="1:9" ht="12.75" hidden="1">
      <c r="A34" s="2" t="s">
        <v>40</v>
      </c>
      <c r="B34" s="8" t="s">
        <v>21</v>
      </c>
      <c r="C34" s="8" t="s">
        <v>21</v>
      </c>
      <c r="D34" s="8" t="s">
        <v>21</v>
      </c>
      <c r="E34" s="8" t="s">
        <v>21</v>
      </c>
      <c r="F34" s="8" t="s">
        <v>21</v>
      </c>
      <c r="G34" s="8" t="s">
        <v>21</v>
      </c>
      <c r="H34" s="8" t="s">
        <v>21</v>
      </c>
      <c r="I34" s="28" t="s">
        <v>21</v>
      </c>
    </row>
    <row r="35" spans="1:9" ht="12.75" hidden="1">
      <c r="A35" s="2" t="s">
        <v>41</v>
      </c>
      <c r="B35" s="8" t="s">
        <v>21</v>
      </c>
      <c r="C35" s="8" t="s">
        <v>21</v>
      </c>
      <c r="D35" s="8" t="s">
        <v>21</v>
      </c>
      <c r="E35" s="8" t="s">
        <v>21</v>
      </c>
      <c r="F35" s="8" t="s">
        <v>21</v>
      </c>
      <c r="G35" s="8" t="s">
        <v>21</v>
      </c>
      <c r="H35" s="8" t="s">
        <v>21</v>
      </c>
      <c r="I35" s="28" t="s">
        <v>21</v>
      </c>
    </row>
    <row r="36" spans="1:9" ht="12.75" hidden="1">
      <c r="A36" s="11" t="s">
        <v>42</v>
      </c>
      <c r="B36" s="12" t="s">
        <v>21</v>
      </c>
      <c r="C36" s="12" t="s">
        <v>21</v>
      </c>
      <c r="D36" s="12" t="s">
        <v>21</v>
      </c>
      <c r="E36" s="12" t="s">
        <v>21</v>
      </c>
      <c r="F36" s="12" t="s">
        <v>21</v>
      </c>
      <c r="G36" s="12" t="s">
        <v>21</v>
      </c>
      <c r="H36" s="12" t="s">
        <v>21</v>
      </c>
      <c r="I36" s="29" t="s">
        <v>21</v>
      </c>
    </row>
    <row r="37" spans="2:9" ht="12.75" hidden="1">
      <c r="B37" s="8"/>
      <c r="C37" s="8"/>
      <c r="D37" s="8"/>
      <c r="E37" s="8"/>
      <c r="F37" s="8"/>
      <c r="G37" s="8"/>
      <c r="H37" s="8"/>
      <c r="I37" s="28"/>
    </row>
    <row r="38" spans="1:9" ht="12.75" hidden="1">
      <c r="A38" s="11" t="s">
        <v>43</v>
      </c>
      <c r="B38" s="12" t="s">
        <v>21</v>
      </c>
      <c r="C38" s="12" t="s">
        <v>21</v>
      </c>
      <c r="D38" s="12" t="s">
        <v>21</v>
      </c>
      <c r="E38" s="12" t="s">
        <v>21</v>
      </c>
      <c r="F38" s="12" t="s">
        <v>21</v>
      </c>
      <c r="G38" s="12" t="s">
        <v>21</v>
      </c>
      <c r="H38" s="12" t="s">
        <v>21</v>
      </c>
      <c r="I38" s="29" t="s">
        <v>21</v>
      </c>
    </row>
    <row r="39" spans="2:9" ht="12.75" hidden="1">
      <c r="B39" s="8"/>
      <c r="C39" s="8"/>
      <c r="D39" s="8"/>
      <c r="E39" s="8"/>
      <c r="F39" s="8"/>
      <c r="G39" s="8"/>
      <c r="H39" s="8"/>
      <c r="I39" s="28"/>
    </row>
    <row r="40" spans="1:9" ht="12.75" hidden="1">
      <c r="A40" s="2" t="s">
        <v>44</v>
      </c>
      <c r="B40" s="8" t="s">
        <v>21</v>
      </c>
      <c r="C40" s="8" t="s">
        <v>21</v>
      </c>
      <c r="D40" s="8" t="s">
        <v>21</v>
      </c>
      <c r="E40" s="8" t="s">
        <v>21</v>
      </c>
      <c r="F40" s="8" t="s">
        <v>21</v>
      </c>
      <c r="G40" s="8" t="s">
        <v>21</v>
      </c>
      <c r="H40" s="8" t="s">
        <v>21</v>
      </c>
      <c r="I40" s="28" t="s">
        <v>21</v>
      </c>
    </row>
    <row r="41" spans="1:9" ht="12.75" hidden="1">
      <c r="A41" s="2" t="s">
        <v>45</v>
      </c>
      <c r="B41" s="8" t="s">
        <v>21</v>
      </c>
      <c r="C41" s="8" t="s">
        <v>21</v>
      </c>
      <c r="D41" s="8" t="s">
        <v>21</v>
      </c>
      <c r="E41" s="8" t="s">
        <v>21</v>
      </c>
      <c r="F41" s="8" t="s">
        <v>21</v>
      </c>
      <c r="G41" s="8" t="s">
        <v>21</v>
      </c>
      <c r="H41" s="8" t="s">
        <v>21</v>
      </c>
      <c r="I41" s="28" t="s">
        <v>21</v>
      </c>
    </row>
    <row r="42" spans="1:9" ht="12.75" hidden="1">
      <c r="A42" s="2" t="s">
        <v>46</v>
      </c>
      <c r="B42" s="8" t="s">
        <v>21</v>
      </c>
      <c r="C42" s="8" t="s">
        <v>21</v>
      </c>
      <c r="D42" s="8" t="s">
        <v>21</v>
      </c>
      <c r="E42" s="8" t="s">
        <v>21</v>
      </c>
      <c r="F42" s="8" t="s">
        <v>21</v>
      </c>
      <c r="G42" s="8" t="s">
        <v>21</v>
      </c>
      <c r="H42" s="8" t="s">
        <v>21</v>
      </c>
      <c r="I42" s="28" t="s">
        <v>21</v>
      </c>
    </row>
    <row r="43" spans="1:9" ht="12.75" hidden="1">
      <c r="A43" s="2" t="s">
        <v>47</v>
      </c>
      <c r="B43" s="8" t="s">
        <v>21</v>
      </c>
      <c r="C43" s="8" t="s">
        <v>21</v>
      </c>
      <c r="D43" s="8" t="s">
        <v>21</v>
      </c>
      <c r="E43" s="8" t="s">
        <v>21</v>
      </c>
      <c r="F43" s="8" t="s">
        <v>21</v>
      </c>
      <c r="G43" s="8" t="s">
        <v>21</v>
      </c>
      <c r="H43" s="8" t="s">
        <v>21</v>
      </c>
      <c r="I43" s="28" t="s">
        <v>21</v>
      </c>
    </row>
    <row r="44" spans="1:9" ht="12.75" hidden="1">
      <c r="A44" s="2" t="s">
        <v>48</v>
      </c>
      <c r="B44" s="8" t="s">
        <v>21</v>
      </c>
      <c r="C44" s="8" t="s">
        <v>21</v>
      </c>
      <c r="D44" s="8" t="s">
        <v>21</v>
      </c>
      <c r="E44" s="8" t="s">
        <v>21</v>
      </c>
      <c r="F44" s="8" t="s">
        <v>21</v>
      </c>
      <c r="G44" s="8" t="s">
        <v>21</v>
      </c>
      <c r="H44" s="8" t="s">
        <v>21</v>
      </c>
      <c r="I44" s="28" t="s">
        <v>21</v>
      </c>
    </row>
    <row r="45" spans="1:9" ht="12.75" hidden="1">
      <c r="A45" s="2" t="s">
        <v>49</v>
      </c>
      <c r="B45" s="8" t="s">
        <v>21</v>
      </c>
      <c r="C45" s="8" t="s">
        <v>21</v>
      </c>
      <c r="D45" s="8" t="s">
        <v>21</v>
      </c>
      <c r="E45" s="8" t="s">
        <v>21</v>
      </c>
      <c r="F45" s="8" t="s">
        <v>21</v>
      </c>
      <c r="G45" s="8" t="s">
        <v>21</v>
      </c>
      <c r="H45" s="8" t="s">
        <v>21</v>
      </c>
      <c r="I45" s="28" t="s">
        <v>21</v>
      </c>
    </row>
    <row r="46" spans="1:9" ht="12.75">
      <c r="A46" s="2" t="s">
        <v>50</v>
      </c>
      <c r="B46" s="8" t="s">
        <v>21</v>
      </c>
      <c r="C46" s="8" t="s">
        <v>21</v>
      </c>
      <c r="D46" s="14">
        <v>6</v>
      </c>
      <c r="E46" s="8" t="s">
        <v>21</v>
      </c>
      <c r="F46" s="8" t="s">
        <v>21</v>
      </c>
      <c r="G46" s="14">
        <v>6</v>
      </c>
      <c r="H46" s="14">
        <v>270.455446972702</v>
      </c>
      <c r="I46" s="30">
        <v>45.07590782878367</v>
      </c>
    </row>
    <row r="47" spans="1:9" ht="12.75" hidden="1">
      <c r="A47" s="2" t="s">
        <v>51</v>
      </c>
      <c r="B47" s="8" t="s">
        <v>21</v>
      </c>
      <c r="C47" s="8" t="s">
        <v>21</v>
      </c>
      <c r="D47" s="8" t="s">
        <v>21</v>
      </c>
      <c r="E47" s="8" t="s">
        <v>21</v>
      </c>
      <c r="F47" s="8" t="s">
        <v>21</v>
      </c>
      <c r="G47" s="8" t="s">
        <v>21</v>
      </c>
      <c r="H47" s="8" t="s">
        <v>21</v>
      </c>
      <c r="I47" s="28" t="s">
        <v>21</v>
      </c>
    </row>
    <row r="48" spans="1:9" ht="12.75" hidden="1">
      <c r="A48" s="2" t="s">
        <v>52</v>
      </c>
      <c r="B48" s="8" t="s">
        <v>21</v>
      </c>
      <c r="C48" s="8" t="s">
        <v>21</v>
      </c>
      <c r="D48" s="8" t="s">
        <v>21</v>
      </c>
      <c r="E48" s="8" t="s">
        <v>21</v>
      </c>
      <c r="F48" s="8" t="s">
        <v>21</v>
      </c>
      <c r="G48" s="8" t="s">
        <v>21</v>
      </c>
      <c r="H48" s="8" t="s">
        <v>21</v>
      </c>
      <c r="I48" s="28" t="s">
        <v>21</v>
      </c>
    </row>
    <row r="49" spans="1:9" ht="12.75">
      <c r="A49" s="11" t="s">
        <v>53</v>
      </c>
      <c r="B49" s="12" t="s">
        <v>21</v>
      </c>
      <c r="C49" s="12" t="s">
        <v>21</v>
      </c>
      <c r="D49" s="16">
        <f>SUM(D40:D48)</f>
        <v>6</v>
      </c>
      <c r="E49" s="12" t="s">
        <v>21</v>
      </c>
      <c r="F49" s="12" t="s">
        <v>21</v>
      </c>
      <c r="G49" s="16">
        <f>SUM(G40:G48)</f>
        <v>6</v>
      </c>
      <c r="H49" s="16">
        <f>SUM(H40:H48)</f>
        <v>270.455446972702</v>
      </c>
      <c r="I49" s="31">
        <f>H49/$G49</f>
        <v>45.07590782878367</v>
      </c>
    </row>
    <row r="50" spans="2:9" ht="12.75">
      <c r="B50" s="8"/>
      <c r="C50" s="8"/>
      <c r="D50" s="8"/>
      <c r="E50" s="8"/>
      <c r="F50" s="8"/>
      <c r="G50" s="8"/>
      <c r="H50" s="8"/>
      <c r="I50" s="28"/>
    </row>
    <row r="51" spans="1:9" ht="12.75" hidden="1">
      <c r="A51" s="11" t="s">
        <v>54</v>
      </c>
      <c r="B51" s="12" t="s">
        <v>21</v>
      </c>
      <c r="C51" s="12" t="s">
        <v>21</v>
      </c>
      <c r="D51" s="12" t="s">
        <v>21</v>
      </c>
      <c r="E51" s="12" t="s">
        <v>21</v>
      </c>
      <c r="F51" s="12" t="s">
        <v>21</v>
      </c>
      <c r="G51" s="12" t="s">
        <v>21</v>
      </c>
      <c r="H51" s="12" t="s">
        <v>21</v>
      </c>
      <c r="I51" s="29" t="s">
        <v>21</v>
      </c>
    </row>
    <row r="52" spans="2:9" ht="12.75" hidden="1">
      <c r="B52" s="8"/>
      <c r="C52" s="8"/>
      <c r="D52" s="8"/>
      <c r="E52" s="8"/>
      <c r="F52" s="8"/>
      <c r="G52" s="8"/>
      <c r="H52" s="8"/>
      <c r="I52" s="28"/>
    </row>
    <row r="53" spans="1:9" ht="12.75" hidden="1">
      <c r="A53" s="2" t="s">
        <v>55</v>
      </c>
      <c r="B53" s="8" t="s">
        <v>21</v>
      </c>
      <c r="C53" s="8" t="s">
        <v>21</v>
      </c>
      <c r="D53" s="8" t="s">
        <v>21</v>
      </c>
      <c r="E53" s="8" t="s">
        <v>21</v>
      </c>
      <c r="F53" s="8" t="s">
        <v>21</v>
      </c>
      <c r="G53" s="8" t="s">
        <v>21</v>
      </c>
      <c r="H53" s="8" t="s">
        <v>21</v>
      </c>
      <c r="I53" s="28" t="s">
        <v>21</v>
      </c>
    </row>
    <row r="54" spans="1:9" ht="12.75" hidden="1">
      <c r="A54" s="2" t="s">
        <v>56</v>
      </c>
      <c r="B54" s="8" t="s">
        <v>21</v>
      </c>
      <c r="C54" s="8" t="s">
        <v>21</v>
      </c>
      <c r="D54" s="8" t="s">
        <v>21</v>
      </c>
      <c r="E54" s="8" t="s">
        <v>21</v>
      </c>
      <c r="F54" s="8" t="s">
        <v>21</v>
      </c>
      <c r="G54" s="8" t="s">
        <v>21</v>
      </c>
      <c r="H54" s="8" t="s">
        <v>21</v>
      </c>
      <c r="I54" s="28" t="s">
        <v>21</v>
      </c>
    </row>
    <row r="55" spans="1:9" ht="12.75" hidden="1">
      <c r="A55" s="2" t="s">
        <v>57</v>
      </c>
      <c r="B55" s="8" t="s">
        <v>21</v>
      </c>
      <c r="C55" s="8" t="s">
        <v>21</v>
      </c>
      <c r="D55" s="8" t="s">
        <v>21</v>
      </c>
      <c r="E55" s="8" t="s">
        <v>21</v>
      </c>
      <c r="F55" s="8" t="s">
        <v>21</v>
      </c>
      <c r="G55" s="8" t="s">
        <v>21</v>
      </c>
      <c r="H55" s="8" t="s">
        <v>21</v>
      </c>
      <c r="I55" s="28" t="s">
        <v>21</v>
      </c>
    </row>
    <row r="56" spans="1:9" ht="12.75" hidden="1">
      <c r="A56" s="2" t="s">
        <v>58</v>
      </c>
      <c r="B56" s="8" t="s">
        <v>21</v>
      </c>
      <c r="C56" s="8" t="s">
        <v>21</v>
      </c>
      <c r="D56" s="8" t="s">
        <v>21</v>
      </c>
      <c r="E56" s="8" t="s">
        <v>21</v>
      </c>
      <c r="F56" s="8" t="s">
        <v>21</v>
      </c>
      <c r="G56" s="8" t="s">
        <v>21</v>
      </c>
      <c r="H56" s="8" t="s">
        <v>21</v>
      </c>
      <c r="I56" s="28" t="s">
        <v>21</v>
      </c>
    </row>
    <row r="57" spans="1:9" ht="12.75" hidden="1">
      <c r="A57" s="2" t="s">
        <v>59</v>
      </c>
      <c r="B57" s="8" t="s">
        <v>21</v>
      </c>
      <c r="C57" s="8" t="s">
        <v>21</v>
      </c>
      <c r="D57" s="8" t="s">
        <v>21</v>
      </c>
      <c r="E57" s="8" t="s">
        <v>21</v>
      </c>
      <c r="F57" s="8" t="s">
        <v>21</v>
      </c>
      <c r="G57" s="8" t="s">
        <v>21</v>
      </c>
      <c r="H57" s="8" t="s">
        <v>21</v>
      </c>
      <c r="I57" s="28" t="s">
        <v>21</v>
      </c>
    </row>
    <row r="58" spans="1:9" ht="12.75" hidden="1">
      <c r="A58" s="11" t="s">
        <v>60</v>
      </c>
      <c r="B58" s="12" t="s">
        <v>21</v>
      </c>
      <c r="C58" s="12" t="s">
        <v>21</v>
      </c>
      <c r="D58" s="12" t="s">
        <v>21</v>
      </c>
      <c r="E58" s="12" t="s">
        <v>21</v>
      </c>
      <c r="F58" s="12" t="s">
        <v>21</v>
      </c>
      <c r="G58" s="12" t="s">
        <v>21</v>
      </c>
      <c r="H58" s="12" t="s">
        <v>21</v>
      </c>
      <c r="I58" s="29" t="s">
        <v>21</v>
      </c>
    </row>
    <row r="59" spans="2:9" ht="12.75" hidden="1">
      <c r="B59" s="8"/>
      <c r="C59" s="8"/>
      <c r="D59" s="8"/>
      <c r="E59" s="8"/>
      <c r="F59" s="8"/>
      <c r="G59" s="8"/>
      <c r="H59" s="8"/>
      <c r="I59" s="28"/>
    </row>
    <row r="60" spans="1:9" ht="12.75" hidden="1">
      <c r="A60" s="2" t="s">
        <v>61</v>
      </c>
      <c r="B60" s="8" t="s">
        <v>21</v>
      </c>
      <c r="C60" s="8" t="s">
        <v>21</v>
      </c>
      <c r="D60" s="8" t="s">
        <v>21</v>
      </c>
      <c r="E60" s="8" t="s">
        <v>21</v>
      </c>
      <c r="F60" s="8" t="s">
        <v>21</v>
      </c>
      <c r="G60" s="8" t="s">
        <v>21</v>
      </c>
      <c r="H60" s="8" t="s">
        <v>21</v>
      </c>
      <c r="I60" s="28" t="s">
        <v>21</v>
      </c>
    </row>
    <row r="61" spans="1:9" ht="12.75" hidden="1">
      <c r="A61" s="2" t="s">
        <v>62</v>
      </c>
      <c r="B61" s="8" t="s">
        <v>21</v>
      </c>
      <c r="C61" s="8" t="s">
        <v>21</v>
      </c>
      <c r="D61" s="8" t="s">
        <v>21</v>
      </c>
      <c r="E61" s="8" t="s">
        <v>21</v>
      </c>
      <c r="F61" s="8" t="s">
        <v>21</v>
      </c>
      <c r="G61" s="8" t="s">
        <v>21</v>
      </c>
      <c r="H61" s="8" t="s">
        <v>21</v>
      </c>
      <c r="I61" s="28" t="s">
        <v>21</v>
      </c>
    </row>
    <row r="62" spans="1:9" ht="12.75">
      <c r="A62" s="18" t="s">
        <v>63</v>
      </c>
      <c r="B62" s="8" t="s">
        <v>21</v>
      </c>
      <c r="C62" s="14">
        <v>37</v>
      </c>
      <c r="D62" s="8" t="s">
        <v>21</v>
      </c>
      <c r="E62" s="14">
        <v>14</v>
      </c>
      <c r="F62" s="8" t="s">
        <v>21</v>
      </c>
      <c r="G62" s="14">
        <v>51</v>
      </c>
      <c r="H62" s="14">
        <v>367.81940788287477</v>
      </c>
      <c r="I62" s="30">
        <v>7.212145252605388</v>
      </c>
    </row>
    <row r="63" spans="1:9" ht="12.75">
      <c r="A63" s="11" t="s">
        <v>64</v>
      </c>
      <c r="B63" s="12" t="s">
        <v>21</v>
      </c>
      <c r="C63" s="16">
        <f>SUM(C60:C62)</f>
        <v>37</v>
      </c>
      <c r="D63" s="12" t="s">
        <v>21</v>
      </c>
      <c r="E63" s="16">
        <f>SUM(E60:E62)</f>
        <v>14</v>
      </c>
      <c r="F63" s="12" t="s">
        <v>21</v>
      </c>
      <c r="G63" s="16">
        <f>SUM(G60:G62)</f>
        <v>51</v>
      </c>
      <c r="H63" s="16">
        <f>SUM(H60:H62)</f>
        <v>367.81940788287477</v>
      </c>
      <c r="I63" s="31">
        <f>H63/$G63</f>
        <v>7.212145252605388</v>
      </c>
    </row>
    <row r="64" spans="2:9" ht="12.75">
      <c r="B64" s="8"/>
      <c r="C64" s="8"/>
      <c r="D64" s="8"/>
      <c r="E64" s="8"/>
      <c r="F64" s="8"/>
      <c r="G64" s="8"/>
      <c r="H64" s="8"/>
      <c r="I64" s="28"/>
    </row>
    <row r="65" spans="1:9" ht="12.75">
      <c r="A65" s="11" t="s">
        <v>65</v>
      </c>
      <c r="B65" s="16">
        <v>975</v>
      </c>
      <c r="C65" s="12" t="s">
        <v>21</v>
      </c>
      <c r="D65" s="12" t="s">
        <v>21</v>
      </c>
      <c r="E65" s="12" t="s">
        <v>21</v>
      </c>
      <c r="F65" s="12" t="s">
        <v>21</v>
      </c>
      <c r="G65" s="16">
        <v>975</v>
      </c>
      <c r="H65" s="16">
        <v>10694.259132378926</v>
      </c>
      <c r="I65" s="31">
        <v>10.968470905004027</v>
      </c>
    </row>
    <row r="66" spans="2:9" ht="12.75">
      <c r="B66" s="8"/>
      <c r="C66" s="8"/>
      <c r="D66" s="8"/>
      <c r="E66" s="8"/>
      <c r="F66" s="8"/>
      <c r="G66" s="8"/>
      <c r="H66" s="8"/>
      <c r="I66" s="28"/>
    </row>
    <row r="67" spans="1:9" ht="12.75" hidden="1">
      <c r="A67" s="2" t="s">
        <v>66</v>
      </c>
      <c r="B67" s="8" t="s">
        <v>21</v>
      </c>
      <c r="C67" s="8" t="s">
        <v>21</v>
      </c>
      <c r="D67" s="8" t="s">
        <v>21</v>
      </c>
      <c r="E67" s="8" t="s">
        <v>21</v>
      </c>
      <c r="F67" s="8" t="s">
        <v>21</v>
      </c>
      <c r="G67" s="8" t="s">
        <v>21</v>
      </c>
      <c r="H67" s="8" t="s">
        <v>21</v>
      </c>
      <c r="I67" s="28" t="s">
        <v>21</v>
      </c>
    </row>
    <row r="68" spans="1:9" ht="12.75" hidden="1">
      <c r="A68" s="2" t="s">
        <v>67</v>
      </c>
      <c r="B68" s="8" t="s">
        <v>21</v>
      </c>
      <c r="C68" s="8" t="s">
        <v>21</v>
      </c>
      <c r="D68" s="8" t="s">
        <v>21</v>
      </c>
      <c r="E68" s="8" t="s">
        <v>21</v>
      </c>
      <c r="F68" s="8" t="s">
        <v>21</v>
      </c>
      <c r="G68" s="8" t="s">
        <v>21</v>
      </c>
      <c r="H68" s="8" t="s">
        <v>21</v>
      </c>
      <c r="I68" s="28" t="s">
        <v>21</v>
      </c>
    </row>
    <row r="69" spans="1:9" ht="12.75" hidden="1">
      <c r="A69" s="11" t="s">
        <v>68</v>
      </c>
      <c r="B69" s="12" t="s">
        <v>21</v>
      </c>
      <c r="C69" s="12" t="s">
        <v>21</v>
      </c>
      <c r="D69" s="12" t="s">
        <v>21</v>
      </c>
      <c r="E69" s="12" t="s">
        <v>21</v>
      </c>
      <c r="F69" s="12" t="s">
        <v>21</v>
      </c>
      <c r="G69" s="12" t="s">
        <v>21</v>
      </c>
      <c r="H69" s="12" t="s">
        <v>21</v>
      </c>
      <c r="I69" s="29" t="s">
        <v>21</v>
      </c>
    </row>
    <row r="70" spans="2:9" ht="12.75" hidden="1">
      <c r="B70" s="8"/>
      <c r="C70" s="8"/>
      <c r="D70" s="8"/>
      <c r="E70" s="8"/>
      <c r="F70" s="8"/>
      <c r="G70" s="8"/>
      <c r="H70" s="8"/>
      <c r="I70" s="28"/>
    </row>
    <row r="71" spans="1:9" ht="12.75">
      <c r="A71" s="2" t="s">
        <v>69</v>
      </c>
      <c r="B71" s="8" t="s">
        <v>21</v>
      </c>
      <c r="C71" s="8" t="s">
        <v>21</v>
      </c>
      <c r="D71" s="8" t="s">
        <v>21</v>
      </c>
      <c r="E71" s="8" t="s">
        <v>21</v>
      </c>
      <c r="F71" s="14">
        <v>1494.181</v>
      </c>
      <c r="G71" s="14">
        <v>1494.181</v>
      </c>
      <c r="H71" s="14">
        <v>7812.781544120298</v>
      </c>
      <c r="I71" s="30">
        <v>5.228805308138906</v>
      </c>
    </row>
    <row r="72" spans="1:9" ht="12.75" hidden="1">
      <c r="A72" s="2" t="s">
        <v>70</v>
      </c>
      <c r="B72" s="8" t="s">
        <v>21</v>
      </c>
      <c r="C72" s="8" t="s">
        <v>21</v>
      </c>
      <c r="D72" s="8" t="s">
        <v>21</v>
      </c>
      <c r="E72" s="8" t="s">
        <v>21</v>
      </c>
      <c r="F72" s="8" t="s">
        <v>21</v>
      </c>
      <c r="G72" s="8" t="s">
        <v>21</v>
      </c>
      <c r="H72" s="8" t="s">
        <v>21</v>
      </c>
      <c r="I72" s="28" t="s">
        <v>21</v>
      </c>
    </row>
    <row r="73" spans="1:9" ht="12.75" hidden="1">
      <c r="A73" s="2" t="s">
        <v>71</v>
      </c>
      <c r="B73" s="8" t="s">
        <v>21</v>
      </c>
      <c r="C73" s="8" t="s">
        <v>21</v>
      </c>
      <c r="D73" s="8" t="s">
        <v>21</v>
      </c>
      <c r="E73" s="8" t="s">
        <v>21</v>
      </c>
      <c r="F73" s="8" t="s">
        <v>21</v>
      </c>
      <c r="G73" s="8" t="s">
        <v>21</v>
      </c>
      <c r="H73" s="8" t="s">
        <v>21</v>
      </c>
      <c r="I73" s="28" t="s">
        <v>21</v>
      </c>
    </row>
    <row r="74" spans="1:9" ht="12.75">
      <c r="A74" s="2" t="s">
        <v>72</v>
      </c>
      <c r="B74" s="14">
        <v>217</v>
      </c>
      <c r="C74" s="14">
        <v>589.5</v>
      </c>
      <c r="D74" s="8" t="s">
        <v>21</v>
      </c>
      <c r="E74" s="8" t="s">
        <v>21</v>
      </c>
      <c r="F74" s="8" t="s">
        <v>21</v>
      </c>
      <c r="G74" s="14">
        <v>806.5</v>
      </c>
      <c r="H74" s="14">
        <v>4294.586082963711</v>
      </c>
      <c r="I74" s="30">
        <v>5.324967244840312</v>
      </c>
    </row>
    <row r="75" spans="1:9" ht="12.75">
      <c r="A75" s="2" t="s">
        <v>73</v>
      </c>
      <c r="B75" s="8" t="s">
        <v>21</v>
      </c>
      <c r="C75" s="8" t="s">
        <v>21</v>
      </c>
      <c r="D75" s="14">
        <v>30</v>
      </c>
      <c r="E75" s="8" t="s">
        <v>21</v>
      </c>
      <c r="F75" s="8" t="s">
        <v>21</v>
      </c>
      <c r="G75" s="14">
        <v>30</v>
      </c>
      <c r="H75" s="14">
        <v>75.36691788972631</v>
      </c>
      <c r="I75" s="30">
        <v>2.51223059632421</v>
      </c>
    </row>
    <row r="76" spans="1:9" ht="12.75" hidden="1">
      <c r="A76" s="2" t="s">
        <v>74</v>
      </c>
      <c r="B76" s="8" t="s">
        <v>21</v>
      </c>
      <c r="C76" s="8" t="s">
        <v>21</v>
      </c>
      <c r="D76" s="8" t="s">
        <v>21</v>
      </c>
      <c r="E76" s="8" t="s">
        <v>21</v>
      </c>
      <c r="F76" s="8" t="s">
        <v>21</v>
      </c>
      <c r="G76" s="8" t="s">
        <v>21</v>
      </c>
      <c r="H76" s="8" t="s">
        <v>21</v>
      </c>
      <c r="I76" s="28" t="s">
        <v>21</v>
      </c>
    </row>
    <row r="77" spans="1:9" ht="12.75" hidden="1">
      <c r="A77" s="2" t="s">
        <v>75</v>
      </c>
      <c r="B77" s="8" t="s">
        <v>21</v>
      </c>
      <c r="C77" s="8" t="s">
        <v>21</v>
      </c>
      <c r="D77" s="8" t="s">
        <v>21</v>
      </c>
      <c r="E77" s="8" t="s">
        <v>21</v>
      </c>
      <c r="F77" s="8" t="s">
        <v>21</v>
      </c>
      <c r="G77" s="8" t="s">
        <v>21</v>
      </c>
      <c r="H77" s="8" t="s">
        <v>21</v>
      </c>
      <c r="I77" s="28" t="s">
        <v>21</v>
      </c>
    </row>
    <row r="78" spans="1:9" ht="12.75">
      <c r="A78" s="2" t="s">
        <v>76</v>
      </c>
      <c r="B78" s="8" t="s">
        <v>21</v>
      </c>
      <c r="C78" s="8" t="s">
        <v>21</v>
      </c>
      <c r="D78" s="8" t="s">
        <v>21</v>
      </c>
      <c r="E78" s="8" t="s">
        <v>21</v>
      </c>
      <c r="F78" s="14">
        <v>3.57</v>
      </c>
      <c r="G78" s="14">
        <v>3.57</v>
      </c>
      <c r="H78" s="14">
        <v>20.597886841440985</v>
      </c>
      <c r="I78" s="30">
        <v>5.76971620208431</v>
      </c>
    </row>
    <row r="79" spans="1:9" ht="12.75">
      <c r="A79" s="11" t="s">
        <v>77</v>
      </c>
      <c r="B79" s="16">
        <f>SUM(B71:B78)</f>
        <v>217</v>
      </c>
      <c r="C79" s="16">
        <f>SUM(C71:C78)</f>
        <v>589.5</v>
      </c>
      <c r="D79" s="16">
        <f>SUM(D71:D78)</f>
        <v>30</v>
      </c>
      <c r="E79" s="12" t="s">
        <v>21</v>
      </c>
      <c r="F79" s="16">
        <f>SUM(F71:F78)</f>
        <v>1497.751</v>
      </c>
      <c r="G79" s="16">
        <f>SUM(G71:G78)</f>
        <v>2334.251</v>
      </c>
      <c r="H79" s="16">
        <f>SUM(H71:H78)</f>
        <v>12203.332431815177</v>
      </c>
      <c r="I79" s="31">
        <f>H79/$G79</f>
        <v>5.227943538126438</v>
      </c>
    </row>
    <row r="80" spans="2:9" ht="12.75">
      <c r="B80" s="8"/>
      <c r="C80" s="8"/>
      <c r="D80" s="8"/>
      <c r="E80" s="8"/>
      <c r="F80" s="8"/>
      <c r="G80" s="8"/>
      <c r="H80" s="8"/>
      <c r="I80" s="28"/>
    </row>
    <row r="81" spans="1:9" ht="12.75" hidden="1">
      <c r="A81" s="2" t="s">
        <v>78</v>
      </c>
      <c r="B81" s="8" t="s">
        <v>21</v>
      </c>
      <c r="C81" s="8" t="s">
        <v>21</v>
      </c>
      <c r="D81" s="8" t="s">
        <v>21</v>
      </c>
      <c r="E81" s="8" t="s">
        <v>21</v>
      </c>
      <c r="F81" s="8" t="s">
        <v>21</v>
      </c>
      <c r="G81" s="8" t="s">
        <v>21</v>
      </c>
      <c r="H81" s="8" t="s">
        <v>21</v>
      </c>
      <c r="I81" s="28" t="s">
        <v>21</v>
      </c>
    </row>
    <row r="82" spans="1:9" ht="12.75" hidden="1">
      <c r="A82" s="2" t="s">
        <v>79</v>
      </c>
      <c r="B82" s="8" t="s">
        <v>21</v>
      </c>
      <c r="C82" s="8" t="s">
        <v>21</v>
      </c>
      <c r="D82" s="8" t="s">
        <v>21</v>
      </c>
      <c r="E82" s="8" t="s">
        <v>21</v>
      </c>
      <c r="F82" s="8" t="s">
        <v>21</v>
      </c>
      <c r="G82" s="8" t="s">
        <v>21</v>
      </c>
      <c r="H82" s="8" t="s">
        <v>21</v>
      </c>
      <c r="I82" s="28" t="s">
        <v>21</v>
      </c>
    </row>
    <row r="83" spans="1:9" ht="12.75" hidden="1">
      <c r="A83" s="11" t="s">
        <v>80</v>
      </c>
      <c r="B83" s="12" t="s">
        <v>21</v>
      </c>
      <c r="C83" s="12" t="s">
        <v>21</v>
      </c>
      <c r="D83" s="12" t="s">
        <v>21</v>
      </c>
      <c r="E83" s="12" t="s">
        <v>21</v>
      </c>
      <c r="F83" s="12" t="s">
        <v>21</v>
      </c>
      <c r="G83" s="12" t="s">
        <v>21</v>
      </c>
      <c r="H83" s="12" t="s">
        <v>21</v>
      </c>
      <c r="I83" s="29" t="s">
        <v>21</v>
      </c>
    </row>
    <row r="84" spans="2:9" ht="12.75" hidden="1">
      <c r="B84" s="8"/>
      <c r="C84" s="8"/>
      <c r="D84" s="8"/>
      <c r="E84" s="8"/>
      <c r="F84" s="8"/>
      <c r="G84" s="8"/>
      <c r="H84" s="8"/>
      <c r="I84" s="28"/>
    </row>
    <row r="85" spans="1:9" ht="13.5" thickBot="1">
      <c r="A85" s="19" t="s">
        <v>81</v>
      </c>
      <c r="B85" s="21">
        <f aca="true" t="shared" si="0" ref="B85:H85">SUM(B12,B14,B16,B21,B23,B25,B30,B36,B38,B49,B51,B58,B63,B65,B69,B79,B83)</f>
        <v>1192</v>
      </c>
      <c r="C85" s="21">
        <f t="shared" si="0"/>
        <v>626.5</v>
      </c>
      <c r="D85" s="21">
        <f t="shared" si="0"/>
        <v>36</v>
      </c>
      <c r="E85" s="21">
        <f t="shared" si="0"/>
        <v>14</v>
      </c>
      <c r="F85" s="21">
        <f t="shared" si="0"/>
        <v>1497.751</v>
      </c>
      <c r="G85" s="21">
        <f t="shared" si="0"/>
        <v>3366.251</v>
      </c>
      <c r="H85" s="21">
        <f t="shared" si="0"/>
        <v>23535.86641904968</v>
      </c>
      <c r="I85" s="32">
        <f>H85/$G85</f>
        <v>6.991714646070562</v>
      </c>
    </row>
    <row r="86" ht="12.75">
      <c r="A86" s="2" t="s">
        <v>124</v>
      </c>
    </row>
    <row r="87" ht="12.75">
      <c r="A87" s="2" t="s">
        <v>125</v>
      </c>
    </row>
  </sheetData>
  <mergeCells count="4">
    <mergeCell ref="A3:I3"/>
    <mergeCell ref="A1:I1"/>
    <mergeCell ref="B5:G5"/>
    <mergeCell ref="H5:H6"/>
  </mergeCells>
  <printOptions horizontalCentered="1"/>
  <pageMargins left="0.75" right="0.75" top="0.5905511811023623" bottom="1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M.A.P.A.</dc:creator>
  <cp:keywords/>
  <dc:description/>
  <cp:lastModifiedBy>pcoello</cp:lastModifiedBy>
  <cp:lastPrinted>2003-06-11T14:27:55Z</cp:lastPrinted>
  <dcterms:created xsi:type="dcterms:W3CDTF">2003-05-14T07:08:05Z</dcterms:created>
  <dcterms:modified xsi:type="dcterms:W3CDTF">2003-07-03T08:16:37Z</dcterms:modified>
  <cp:category/>
  <cp:version/>
  <cp:contentType/>
  <cp:contentStatus/>
</cp:coreProperties>
</file>