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RESULTADO FINAL PORCINO 1" sheetId="1" r:id="rId1"/>
    <sheet name="RESULTADO FINAL PORCINO 2" sheetId="2" r:id="rId2"/>
    <sheet name="RESULTADO FINAL NO IBÉRICO 1" sheetId="3" r:id="rId3"/>
    <sheet name="RESULTADO FINAL NO IBÉRICO 2" sheetId="4" r:id="rId4"/>
    <sheet name="RESULTADO FINAL IBERIC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IBERICO'!#REF!</definedName>
    <definedName name="_xlnm.Print_Area" localSheetId="2">'RESULTADO FINAL NO IBÉRICO 1'!$A$9:$H$92</definedName>
    <definedName name="_xlnm.Print_Area" localSheetId="3">'RESULTADO FINAL NO IBÉRICO 2'!#REF!</definedName>
    <definedName name="Category">'[1]Textes'!$A$18:$W$64</definedName>
    <definedName name="COUNTRIES">'[2]Countries'!$A$1:$AB$1</definedName>
    <definedName name="COUNTRY">#REF!</definedName>
    <definedName name="DATA">#REF!</definedName>
    <definedName name="DATASET">#REF!</definedName>
    <definedName name="dede">'[3]Textes'!$A$18:$M$64</definedName>
    <definedName name="ITEMS">'[2]Dictionary'!$A$9:$A$45</definedName>
    <definedName name="LANGUAGE">#REF!</definedName>
    <definedName name="LANGUAGES">'[2]Dictionary'!$B$1:$X$1</definedName>
    <definedName name="lg">'[4]Textes'!$B$1</definedName>
    <definedName name="libliv">'[4]Textes'!$A$4:$M$11</definedName>
    <definedName name="NUTS">'[2]Regions'!$A$2:$B$402</definedName>
    <definedName name="pays">'[4]Textes'!$A$68:$M$95</definedName>
    <definedName name="refyear">'[1]Dialog'!$H$18</definedName>
    <definedName name="REGIONS">'[2]Countries'!$A$2:$A$61</definedName>
    <definedName name="SUBTITLE1">'[2]Dictionary'!$A$4</definedName>
    <definedName name="SUBTITLE2">'[2]Dictionary'!$A$5</definedName>
    <definedName name="surveys">'[1]Textes'!$A$113:$W$116</definedName>
    <definedName name="testvalC">'[1]Textes'!$D$123:$E$151</definedName>
    <definedName name="TITLE">'[2]Dictionary'!$A$3</definedName>
    <definedName name="validación">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1'!#REF!,'RESULTADO FINAL PORCINO 1'!#REF!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<sst xmlns="http://schemas.openxmlformats.org/spreadsheetml/2006/main" count="405" uniqueCount="138">
  <si>
    <t>Secretaría General Técnica</t>
  </si>
  <si>
    <t>Subidrección General de Estadística</t>
  </si>
  <si>
    <t>ENCUESTAS GANADERAS, 2015</t>
  </si>
  <si>
    <t>GANADO PORCINO</t>
  </si>
  <si>
    <t>Análisis provincial del censo de animales por tipos, MAYO 2015 (número de animales)</t>
  </si>
  <si>
    <t>Provincias y Comunidades Autónomas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</si>
  <si>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</si>
  <si>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</si>
  <si>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</si>
  <si>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</si>
  <si>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</si>
  <si>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</si>
  <si>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</si>
  <si>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</si>
  <si>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</si>
  <si>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</si>
  <si>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</si>
  <si>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</si>
  <si>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</si>
  <si>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</si>
  <si>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</si>
  <si>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</si>
  <si>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</si>
  <si>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</si>
  <si>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</si>
  <si>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</si>
  <si>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</si>
  <si>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</si>
  <si>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</si>
  <si>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</si>
  <si>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</si>
  <si>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</si>
  <si>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</si>
  <si>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</si>
  <si>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</si>
  <si>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</si>
  <si>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</si>
  <si>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</si>
  <si>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</si>
  <si>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</si>
  <si>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</si>
  <si>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</si>
  <si>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</si>
  <si>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</si>
  <si>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</si>
  <si>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</si>
  <si>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</si>
  <si>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</si>
  <si>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>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</si>
  <si>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</si>
  <si>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</si>
  <si>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</si>
  <si>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</si>
  <si>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</si>
  <si>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</si>
  <si>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</si>
  <si>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</si>
  <si>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</si>
  <si>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</si>
  <si>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</si>
  <si>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</si>
  <si>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</si>
  <si>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</si>
  <si>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</si>
  <si>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</si>
  <si>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</si>
  <si>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</si>
  <si>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</si>
  <si>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</si>
  <si>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</si>
  <si>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</si>
  <si>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</si>
  <si>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</si>
  <si>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</si>
  <si>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</si>
  <si>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</si>
  <si>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Análisis provincial del censo de animales por tipos,MAYO 2015 (número de animales)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</si>
  <si>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</si>
  <si>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</si>
  <si>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</si>
  <si>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</si>
  <si>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</si>
  <si>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</si>
  <si>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</si>
  <si>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</si>
  <si>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>ENCUESTAS GANADERAS,  2015</t>
  </si>
  <si>
    <r>
      <t xml:space="preserve">GANADO PORCINO </t>
    </r>
    <r>
      <rPr>
        <b/>
        <vertAlign val="superscript"/>
        <sz val="10"/>
        <rFont val="Arial"/>
        <family val="2"/>
      </rPr>
      <t>(1)</t>
    </r>
  </si>
  <si>
    <t>(1) No incluye el porcino ibérico</t>
  </si>
  <si>
    <t>Reproductores de 50 o más kg de p.v.</t>
  </si>
  <si>
    <t>Provincias y</t>
  </si>
  <si>
    <t>Cerdos</t>
  </si>
  <si>
    <t>Cerdos para cebo de 50 o más kg de p.v.</t>
  </si>
  <si>
    <t>Cerdas reproductoras</t>
  </si>
  <si>
    <t>Comunidades Autónomas</t>
  </si>
  <si>
    <t>Total</t>
  </si>
  <si>
    <t>de 20 a 49</t>
  </si>
  <si>
    <t>De 50 a 79</t>
  </si>
  <si>
    <t>De 80 a 109</t>
  </si>
  <si>
    <t>De &lt; 109 Kg.</t>
  </si>
  <si>
    <t>Que nunca han parido</t>
  </si>
  <si>
    <t>Que ya han parido</t>
  </si>
  <si>
    <t>kg de p.v.</t>
  </si>
  <si>
    <t>No cubiertas</t>
  </si>
  <si>
    <t>Cubiertas</t>
  </si>
  <si>
    <t xml:space="preserve">MADRID 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</si>
  <si>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</si>
  <si>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</si>
  <si>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</si>
  <si>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</si>
  <si>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</si>
  <si>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</si>
  <si>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</si>
  <si>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</si>
  <si>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</si>
  <si>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</si>
  <si>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</si>
  <si>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</si>
  <si>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</si>
  <si>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</si>
  <si>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</si>
  <si>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Almeria</t>
  </si>
  <si>
    <t>Cádiz</t>
  </si>
  <si>
    <t>Córdoba</t>
  </si>
  <si>
    <t>Granada</t>
  </si>
  <si>
    <t>Huelva</t>
  </si>
  <si>
    <t>Jaén</t>
  </si>
  <si>
    <t>Málaga</t>
  </si>
  <si>
    <t>Sevilla</t>
  </si>
  <si>
    <t>Madrid</t>
  </si>
  <si>
    <t>Resultados enviados a posteriori</t>
  </si>
  <si>
    <t>Estimaciones</t>
  </si>
  <si>
    <t>Cerdos 20-49</t>
  </si>
  <si>
    <t>Cerdos&gt;50</t>
  </si>
  <si>
    <t>Cerdos 50-79</t>
  </si>
  <si>
    <t>Cerdos 80-109</t>
  </si>
  <si>
    <t>Cálculos</t>
  </si>
  <si>
    <t>El total nacional quedaría</t>
  </si>
  <si>
    <t>GANADO PORCINO IBÉRICO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</si>
</sst>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_"/>
    <numFmt numFmtId="166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07">
    <xf numFmtId="0" fontId="0" fillId="0" borderId="0" xfId="0" applyAlignment="1">
      <alignment/>
    </xf>
    <xf numFmtId="164" fontId="5" fillId="33" borderId="10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0" fillId="33" borderId="11" xfId="52" applyFont="1" applyFill="1" applyBorder="1" applyAlignment="1">
      <alignment horizontal="left"/>
      <protection/>
    </xf>
    <xf numFmtId="0" fontId="10" fillId="33" borderId="12" xfId="52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51" fillId="34" borderId="0" xfId="52" applyFont="1" applyFill="1" applyAlignment="1">
      <alignment horizontal="left" vertical="center"/>
      <protection/>
    </xf>
    <xf numFmtId="0" fontId="11" fillId="34" borderId="13" xfId="52" applyFont="1" applyFill="1" applyBorder="1" applyAlignment="1">
      <alignment horizontal="left"/>
      <protection/>
    </xf>
    <xf numFmtId="3" fontId="11" fillId="34" borderId="14" xfId="52" applyNumberFormat="1" applyFont="1" applyFill="1" applyBorder="1">
      <alignment/>
      <protection/>
    </xf>
    <xf numFmtId="3" fontId="11" fillId="34" borderId="15" xfId="52" applyNumberFormat="1" applyFont="1" applyFill="1" applyBorder="1">
      <alignment/>
      <protection/>
    </xf>
    <xf numFmtId="0" fontId="11" fillId="34" borderId="11" xfId="52" applyFont="1" applyFill="1" applyBorder="1" applyAlignment="1">
      <alignment horizontal="left"/>
      <protection/>
    </xf>
    <xf numFmtId="3" fontId="11" fillId="34" borderId="16" xfId="52" applyNumberFormat="1" applyFont="1" applyFill="1" applyBorder="1">
      <alignment/>
      <protection/>
    </xf>
    <xf numFmtId="3" fontId="11" fillId="34" borderId="17" xfId="52" applyNumberFormat="1" applyFont="1" applyFill="1" applyBorder="1">
      <alignment/>
      <protection/>
    </xf>
    <xf numFmtId="0" fontId="10" fillId="34" borderId="11" xfId="52" applyFont="1" applyFill="1" applyBorder="1" applyAlignment="1">
      <alignment horizontal="left"/>
      <protection/>
    </xf>
    <xf numFmtId="3" fontId="10" fillId="34" borderId="16" xfId="52" applyNumberFormat="1" applyFont="1" applyFill="1" applyBorder="1">
      <alignment/>
      <protection/>
    </xf>
    <xf numFmtId="3" fontId="10" fillId="34" borderId="17" xfId="52" applyNumberFormat="1" applyFont="1" applyFill="1" applyBorder="1">
      <alignment/>
      <protection/>
    </xf>
    <xf numFmtId="0" fontId="10" fillId="34" borderId="18" xfId="52" applyFont="1" applyFill="1" applyBorder="1" applyAlignment="1">
      <alignment horizontal="left"/>
      <protection/>
    </xf>
    <xf numFmtId="3" fontId="10" fillId="34" borderId="19" xfId="52" applyNumberFormat="1" applyFont="1" applyFill="1" applyBorder="1">
      <alignment/>
      <protection/>
    </xf>
    <xf numFmtId="3" fontId="10" fillId="34" borderId="20" xfId="52" applyNumberFormat="1" applyFont="1" applyFill="1" applyBorder="1">
      <alignment/>
      <protection/>
    </xf>
    <xf numFmtId="0" fontId="10" fillId="34" borderId="13" xfId="52" applyFont="1" applyFill="1" applyBorder="1" applyAlignment="1">
      <alignment horizontal="left"/>
      <protection/>
    </xf>
    <xf numFmtId="3" fontId="10" fillId="34" borderId="0" xfId="52" applyNumberFormat="1" applyFont="1" applyFill="1" applyBorder="1">
      <alignment/>
      <protection/>
    </xf>
    <xf numFmtId="3" fontId="10" fillId="34" borderId="14" xfId="52" applyNumberFormat="1" applyFont="1" applyFill="1" applyBorder="1">
      <alignment/>
      <protection/>
    </xf>
    <xf numFmtId="3" fontId="10" fillId="34" borderId="15" xfId="52" applyNumberFormat="1" applyFont="1" applyFill="1" applyBorder="1">
      <alignment/>
      <protection/>
    </xf>
    <xf numFmtId="3" fontId="10" fillId="34" borderId="21" xfId="52" applyNumberFormat="1" applyFont="1" applyFill="1" applyBorder="1">
      <alignment/>
      <protection/>
    </xf>
    <xf numFmtId="3" fontId="10" fillId="34" borderId="22" xfId="52" applyNumberFormat="1" applyFont="1" applyFill="1" applyBorder="1">
      <alignment/>
      <protection/>
    </xf>
    <xf numFmtId="0" fontId="11" fillId="34" borderId="13" xfId="52" applyFont="1" applyFill="1" applyBorder="1" applyAlignment="1" quotePrefix="1">
      <alignment horizontal="left"/>
      <protection/>
    </xf>
    <xf numFmtId="0" fontId="11" fillId="34" borderId="11" xfId="52" applyFont="1" applyFill="1" applyBorder="1" applyAlignment="1" quotePrefix="1">
      <alignment horizontal="left"/>
      <protection/>
    </xf>
    <xf numFmtId="3" fontId="10" fillId="34" borderId="23" xfId="52" applyNumberFormat="1" applyFont="1" applyFill="1" applyBorder="1">
      <alignment/>
      <protection/>
    </xf>
    <xf numFmtId="3" fontId="10" fillId="34" borderId="24" xfId="52" applyNumberFormat="1" applyFont="1" applyFill="1" applyBorder="1">
      <alignment/>
      <protection/>
    </xf>
    <xf numFmtId="3" fontId="11" fillId="34" borderId="25" xfId="52" applyNumberFormat="1" applyFont="1" applyFill="1" applyBorder="1">
      <alignment/>
      <protection/>
    </xf>
    <xf numFmtId="0" fontId="10" fillId="34" borderId="11" xfId="52" applyFont="1" applyFill="1" applyBorder="1" applyAlignment="1" quotePrefix="1">
      <alignment horizontal="left"/>
      <protection/>
    </xf>
    <xf numFmtId="3" fontId="10" fillId="34" borderId="25" xfId="52" applyNumberFormat="1" applyFont="1" applyFill="1" applyBorder="1">
      <alignment/>
      <protection/>
    </xf>
    <xf numFmtId="3" fontId="10" fillId="34" borderId="26" xfId="52" applyNumberFormat="1" applyFont="1" applyFill="1" applyBorder="1">
      <alignment/>
      <protection/>
    </xf>
    <xf numFmtId="0" fontId="10" fillId="34" borderId="18" xfId="52" applyFont="1" applyFill="1" applyBorder="1" applyAlignment="1" quotePrefix="1">
      <alignment horizontal="left"/>
      <protection/>
    </xf>
    <xf numFmtId="3" fontId="10" fillId="34" borderId="27" xfId="52" applyNumberFormat="1" applyFont="1" applyFill="1" applyBorder="1">
      <alignment/>
      <protection/>
    </xf>
    <xf numFmtId="0" fontId="11" fillId="34" borderId="28" xfId="52" applyFont="1" applyFill="1" applyBorder="1" applyAlignment="1">
      <alignment horizontal="left"/>
      <protection/>
    </xf>
    <xf numFmtId="3" fontId="11" fillId="34" borderId="24" xfId="52" applyNumberFormat="1" applyFont="1" applyFill="1" applyBorder="1">
      <alignment/>
      <protection/>
    </xf>
    <xf numFmtId="0" fontId="11" fillId="34" borderId="12" xfId="52" applyFont="1" applyFill="1" applyBorder="1" applyAlignment="1">
      <alignment horizontal="left"/>
      <protection/>
    </xf>
    <xf numFmtId="3" fontId="11" fillId="34" borderId="26" xfId="52" applyNumberFormat="1" applyFont="1" applyFill="1" applyBorder="1">
      <alignment/>
      <protection/>
    </xf>
    <xf numFmtId="0" fontId="10" fillId="34" borderId="12" xfId="52" applyFont="1" applyFill="1" applyBorder="1" applyAlignment="1">
      <alignment horizontal="left"/>
      <protection/>
    </xf>
    <xf numFmtId="0" fontId="10" fillId="34" borderId="10" xfId="52" applyFont="1" applyFill="1" applyBorder="1" applyAlignment="1">
      <alignment horizontal="left"/>
      <protection/>
    </xf>
    <xf numFmtId="3" fontId="11" fillId="34" borderId="19" xfId="52" applyNumberFormat="1" applyFont="1" applyFill="1" applyBorder="1">
      <alignment/>
      <protection/>
    </xf>
    <xf numFmtId="3" fontId="10" fillId="34" borderId="29" xfId="52" applyNumberFormat="1" applyFont="1" applyFill="1" applyBorder="1">
      <alignment/>
      <protection/>
    </xf>
    <xf numFmtId="164" fontId="10" fillId="34" borderId="10" xfId="48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1" fillId="33" borderId="0" xfId="52" applyFont="1" applyFill="1" applyAlignment="1">
      <alignment horizontal="left" vertical="center"/>
      <protection/>
    </xf>
    <xf numFmtId="0" fontId="11" fillId="33" borderId="13" xfId="52" applyFont="1" applyFill="1" applyBorder="1" applyAlignment="1">
      <alignment horizontal="left"/>
      <protection/>
    </xf>
    <xf numFmtId="3" fontId="11" fillId="33" borderId="23" xfId="52" applyNumberFormat="1" applyFont="1" applyFill="1" applyBorder="1">
      <alignment/>
      <protection/>
    </xf>
    <xf numFmtId="3" fontId="11" fillId="33" borderId="14" xfId="52" applyNumberFormat="1" applyFont="1" applyFill="1" applyBorder="1">
      <alignment/>
      <protection/>
    </xf>
    <xf numFmtId="3" fontId="11" fillId="33" borderId="15" xfId="52" applyNumberFormat="1" applyFont="1" applyFill="1" applyBorder="1">
      <alignment/>
      <protection/>
    </xf>
    <xf numFmtId="0" fontId="11" fillId="33" borderId="11" xfId="52" applyFont="1" applyFill="1" applyBorder="1" applyAlignment="1">
      <alignment horizontal="left"/>
      <protection/>
    </xf>
    <xf numFmtId="3" fontId="11" fillId="33" borderId="25" xfId="52" applyNumberFormat="1" applyFont="1" applyFill="1" applyBorder="1">
      <alignment/>
      <protection/>
    </xf>
    <xf numFmtId="3" fontId="11" fillId="33" borderId="16" xfId="52" applyNumberFormat="1" applyFont="1" applyFill="1" applyBorder="1">
      <alignment/>
      <protection/>
    </xf>
    <xf numFmtId="3" fontId="11" fillId="33" borderId="17" xfId="52" applyNumberFormat="1" applyFont="1" applyFill="1" applyBorder="1">
      <alignment/>
      <protection/>
    </xf>
    <xf numFmtId="3" fontId="10" fillId="33" borderId="25" xfId="52" applyNumberFormat="1" applyFont="1" applyFill="1" applyBorder="1">
      <alignment/>
      <protection/>
    </xf>
    <xf numFmtId="3" fontId="10" fillId="33" borderId="16" xfId="52" applyNumberFormat="1" applyFont="1" applyFill="1" applyBorder="1">
      <alignment/>
      <protection/>
    </xf>
    <xf numFmtId="3" fontId="10" fillId="33" borderId="17" xfId="52" applyNumberFormat="1" applyFont="1" applyFill="1" applyBorder="1">
      <alignment/>
      <protection/>
    </xf>
    <xf numFmtId="0" fontId="10" fillId="33" borderId="18" xfId="52" applyFont="1" applyFill="1" applyBorder="1" applyAlignment="1">
      <alignment horizontal="left"/>
      <protection/>
    </xf>
    <xf numFmtId="3" fontId="10" fillId="33" borderId="29" xfId="52" applyNumberFormat="1" applyFont="1" applyFill="1" applyBorder="1">
      <alignment/>
      <protection/>
    </xf>
    <xf numFmtId="3" fontId="10" fillId="33" borderId="19" xfId="52" applyNumberFormat="1" applyFont="1" applyFill="1" applyBorder="1">
      <alignment/>
      <protection/>
    </xf>
    <xf numFmtId="3" fontId="10" fillId="33" borderId="20" xfId="52" applyNumberFormat="1" applyFont="1" applyFill="1" applyBorder="1">
      <alignment/>
      <protection/>
    </xf>
    <xf numFmtId="0" fontId="10" fillId="33" borderId="13" xfId="52" applyFont="1" applyFill="1" applyBorder="1" applyAlignment="1">
      <alignment horizontal="left"/>
      <protection/>
    </xf>
    <xf numFmtId="3" fontId="10" fillId="33" borderId="23" xfId="52" applyNumberFormat="1" applyFont="1" applyFill="1" applyBorder="1">
      <alignment/>
      <protection/>
    </xf>
    <xf numFmtId="3" fontId="10" fillId="33" borderId="14" xfId="52" applyNumberFormat="1" applyFont="1" applyFill="1" applyBorder="1">
      <alignment/>
      <protection/>
    </xf>
    <xf numFmtId="3" fontId="10" fillId="33" borderId="15" xfId="52" applyNumberFormat="1" applyFont="1" applyFill="1" applyBorder="1">
      <alignment/>
      <protection/>
    </xf>
    <xf numFmtId="3" fontId="11" fillId="33" borderId="19" xfId="52" applyNumberFormat="1" applyFont="1" applyFill="1" applyBorder="1">
      <alignment/>
      <protection/>
    </xf>
    <xf numFmtId="0" fontId="11" fillId="33" borderId="13" xfId="52" applyFont="1" applyFill="1" applyBorder="1" applyAlignment="1" quotePrefix="1">
      <alignment horizontal="left"/>
      <protection/>
    </xf>
    <xf numFmtId="0" fontId="11" fillId="33" borderId="11" xfId="52" applyFont="1" applyFill="1" applyBorder="1" applyAlignment="1" quotePrefix="1">
      <alignment horizontal="left"/>
      <protection/>
    </xf>
    <xf numFmtId="3" fontId="11" fillId="33" borderId="26" xfId="52" applyNumberFormat="1" applyFont="1" applyFill="1" applyBorder="1">
      <alignment/>
      <protection/>
    </xf>
    <xf numFmtId="3" fontId="10" fillId="33" borderId="24" xfId="52" applyNumberFormat="1" applyFont="1" applyFill="1" applyBorder="1">
      <alignment/>
      <protection/>
    </xf>
    <xf numFmtId="3" fontId="10" fillId="33" borderId="27" xfId="52" applyNumberFormat="1" applyFont="1" applyFill="1" applyBorder="1">
      <alignment/>
      <protection/>
    </xf>
    <xf numFmtId="3" fontId="11" fillId="33" borderId="24" xfId="52" applyNumberFormat="1" applyFont="1" applyFill="1" applyBorder="1">
      <alignment/>
      <protection/>
    </xf>
    <xf numFmtId="3" fontId="10" fillId="33" borderId="26" xfId="52" applyNumberFormat="1" applyFont="1" applyFill="1" applyBorder="1">
      <alignment/>
      <protection/>
    </xf>
    <xf numFmtId="0" fontId="10" fillId="33" borderId="11" xfId="52" applyFont="1" applyFill="1" applyBorder="1" applyAlignment="1" quotePrefix="1">
      <alignment horizontal="left"/>
      <protection/>
    </xf>
    <xf numFmtId="0" fontId="10" fillId="33" borderId="18" xfId="52" applyFont="1" applyFill="1" applyBorder="1" applyAlignment="1" quotePrefix="1">
      <alignment horizontal="left"/>
      <protection/>
    </xf>
    <xf numFmtId="3" fontId="11" fillId="33" borderId="30" xfId="52" applyNumberFormat="1" applyFont="1" applyFill="1" applyBorder="1">
      <alignment/>
      <protection/>
    </xf>
    <xf numFmtId="164" fontId="10" fillId="33" borderId="31" xfId="48" applyNumberFormat="1" applyFont="1" applyFill="1" applyBorder="1" applyAlignment="1">
      <alignment/>
    </xf>
    <xf numFmtId="3" fontId="10" fillId="33" borderId="32" xfId="52" applyNumberFormat="1" applyFont="1" applyFill="1" applyBorder="1">
      <alignment/>
      <protection/>
    </xf>
    <xf numFmtId="3" fontId="10" fillId="33" borderId="30" xfId="52" applyNumberFormat="1" applyFont="1" applyFill="1" applyBorder="1">
      <alignment/>
      <protection/>
    </xf>
    <xf numFmtId="17" fontId="0" fillId="33" borderId="0" xfId="0" applyNumberFormat="1" applyFill="1" applyAlignment="1">
      <alignment/>
    </xf>
    <xf numFmtId="0" fontId="0" fillId="33" borderId="28" xfId="52" applyFont="1" applyFill="1" applyBorder="1">
      <alignment/>
      <protection/>
    </xf>
    <xf numFmtId="0" fontId="0" fillId="33" borderId="33" xfId="52" applyFont="1" applyFill="1" applyBorder="1">
      <alignment/>
      <protection/>
    </xf>
    <xf numFmtId="0" fontId="0" fillId="33" borderId="24" xfId="52" applyFont="1" applyFill="1" applyBorder="1">
      <alignment/>
      <protection/>
    </xf>
    <xf numFmtId="0" fontId="11" fillId="33" borderId="28" xfId="52" applyFont="1" applyFill="1" applyBorder="1" applyAlignment="1">
      <alignment horizontal="left"/>
      <protection/>
    </xf>
    <xf numFmtId="3" fontId="11" fillId="33" borderId="34" xfId="52" applyNumberFormat="1" applyFont="1" applyFill="1" applyBorder="1" applyAlignment="1">
      <alignment horizontal="right"/>
      <protection/>
    </xf>
    <xf numFmtId="3" fontId="11" fillId="33" borderId="14" xfId="52" applyNumberFormat="1" applyFont="1" applyFill="1" applyBorder="1" applyAlignment="1">
      <alignment horizontal="right"/>
      <protection/>
    </xf>
    <xf numFmtId="3" fontId="11" fillId="33" borderId="35" xfId="52" applyNumberFormat="1" applyFont="1" applyFill="1" applyBorder="1" applyAlignment="1">
      <alignment horizontal="right"/>
      <protection/>
    </xf>
    <xf numFmtId="0" fontId="11" fillId="33" borderId="12" xfId="52" applyFont="1" applyFill="1" applyBorder="1" applyAlignment="1">
      <alignment horizontal="left"/>
      <protection/>
    </xf>
    <xf numFmtId="3" fontId="11" fillId="33" borderId="36" xfId="52" applyNumberFormat="1" applyFont="1" applyFill="1" applyBorder="1" applyAlignment="1">
      <alignment horizontal="right"/>
      <protection/>
    </xf>
    <xf numFmtId="3" fontId="11" fillId="33" borderId="16" xfId="52" applyNumberFormat="1" applyFont="1" applyFill="1" applyBorder="1" applyAlignment="1">
      <alignment horizontal="right"/>
      <protection/>
    </xf>
    <xf numFmtId="3" fontId="11" fillId="33" borderId="37" xfId="52" applyNumberFormat="1" applyFont="1" applyFill="1" applyBorder="1" applyAlignment="1">
      <alignment horizontal="right"/>
      <protection/>
    </xf>
    <xf numFmtId="3" fontId="10" fillId="33" borderId="16" xfId="52" applyNumberFormat="1" applyFont="1" applyFill="1" applyBorder="1" applyAlignment="1">
      <alignment horizontal="right"/>
      <protection/>
    </xf>
    <xf numFmtId="3" fontId="10" fillId="33" borderId="17" xfId="52" applyNumberFormat="1" applyFont="1" applyFill="1" applyBorder="1" applyAlignment="1">
      <alignment horizontal="right"/>
      <protection/>
    </xf>
    <xf numFmtId="0" fontId="10" fillId="33" borderId="10" xfId="52" applyFont="1" applyFill="1" applyBorder="1" applyAlignment="1">
      <alignment horizontal="left"/>
      <protection/>
    </xf>
    <xf numFmtId="0" fontId="10" fillId="33" borderId="28" xfId="52" applyFont="1" applyFill="1" applyBorder="1" applyAlignment="1">
      <alignment horizontal="left"/>
      <protection/>
    </xf>
    <xf numFmtId="3" fontId="10" fillId="33" borderId="21" xfId="52" applyNumberFormat="1" applyFont="1" applyFill="1" applyBorder="1">
      <alignment/>
      <protection/>
    </xf>
    <xf numFmtId="3" fontId="10" fillId="33" borderId="22" xfId="52" applyNumberFormat="1" applyFont="1" applyFill="1" applyBorder="1">
      <alignment/>
      <protection/>
    </xf>
    <xf numFmtId="3" fontId="10" fillId="33" borderId="33" xfId="52" applyNumberFormat="1" applyFont="1" applyFill="1" applyBorder="1">
      <alignment/>
      <protection/>
    </xf>
    <xf numFmtId="3" fontId="10" fillId="33" borderId="38" xfId="52" applyNumberFormat="1" applyFont="1" applyFill="1" applyBorder="1">
      <alignment/>
      <protection/>
    </xf>
    <xf numFmtId="0" fontId="11" fillId="33" borderId="28" xfId="52" applyFont="1" applyFill="1" applyBorder="1" applyAlignment="1" quotePrefix="1">
      <alignment horizontal="left"/>
      <protection/>
    </xf>
    <xf numFmtId="0" fontId="11" fillId="33" borderId="12" xfId="52" applyFont="1" applyFill="1" applyBorder="1" applyAlignment="1" quotePrefix="1">
      <alignment horizontal="left"/>
      <protection/>
    </xf>
    <xf numFmtId="1" fontId="11" fillId="33" borderId="33" xfId="52" applyNumberFormat="1" applyFont="1" applyFill="1" applyBorder="1">
      <alignment/>
      <protection/>
    </xf>
    <xf numFmtId="1" fontId="11" fillId="33" borderId="0" xfId="52" applyNumberFormat="1" applyFont="1" applyFill="1" applyBorder="1">
      <alignment/>
      <protection/>
    </xf>
    <xf numFmtId="3" fontId="52" fillId="33" borderId="14" xfId="52" applyNumberFormat="1" applyFont="1" applyFill="1" applyBorder="1">
      <alignment/>
      <protection/>
    </xf>
    <xf numFmtId="3" fontId="52" fillId="33" borderId="15" xfId="52" applyNumberFormat="1" applyFont="1" applyFill="1" applyBorder="1">
      <alignment/>
      <protection/>
    </xf>
    <xf numFmtId="3" fontId="52" fillId="33" borderId="16" xfId="52" applyNumberFormat="1" applyFont="1" applyFill="1" applyBorder="1">
      <alignment/>
      <protection/>
    </xf>
    <xf numFmtId="3" fontId="52" fillId="33" borderId="17" xfId="52" applyNumberFormat="1" applyFont="1" applyFill="1" applyBorder="1">
      <alignment/>
      <protection/>
    </xf>
    <xf numFmtId="0" fontId="10" fillId="33" borderId="12" xfId="52" applyFont="1" applyFill="1" applyBorder="1" applyAlignment="1" quotePrefix="1">
      <alignment horizontal="left"/>
      <protection/>
    </xf>
    <xf numFmtId="1" fontId="10" fillId="33" borderId="14" xfId="52" applyNumberFormat="1" applyFont="1" applyFill="1" applyBorder="1">
      <alignment/>
      <protection/>
    </xf>
    <xf numFmtId="1" fontId="10" fillId="33" borderId="15" xfId="52" applyNumberFormat="1" applyFont="1" applyFill="1" applyBorder="1">
      <alignment/>
      <protection/>
    </xf>
    <xf numFmtId="0" fontId="10" fillId="33" borderId="10" xfId="52" applyFont="1" applyFill="1" applyBorder="1" applyAlignment="1" quotePrefix="1">
      <alignment horizontal="left"/>
      <protection/>
    </xf>
    <xf numFmtId="3" fontId="11" fillId="33" borderId="38" xfId="52" applyNumberFormat="1" applyFont="1" applyFill="1" applyBorder="1">
      <alignment/>
      <protection/>
    </xf>
    <xf numFmtId="3" fontId="11" fillId="33" borderId="39" xfId="52" applyNumberFormat="1" applyFont="1" applyFill="1" applyBorder="1">
      <alignment/>
      <protection/>
    </xf>
    <xf numFmtId="164" fontId="10" fillId="33" borderId="10" xfId="48" applyNumberFormat="1" applyFont="1" applyFill="1" applyBorder="1" applyAlignment="1">
      <alignment/>
    </xf>
    <xf numFmtId="3" fontId="10" fillId="33" borderId="10" xfId="52" applyNumberFormat="1" applyFont="1" applyFill="1" applyBorder="1">
      <alignment/>
      <protection/>
    </xf>
    <xf numFmtId="3" fontId="10" fillId="33" borderId="40" xfId="52" applyNumberFormat="1" applyFont="1" applyFill="1" applyBorder="1">
      <alignment/>
      <protection/>
    </xf>
    <xf numFmtId="0" fontId="7" fillId="33" borderId="0" xfId="0" applyFont="1" applyFill="1" applyAlignment="1" quotePrefix="1">
      <alignment/>
    </xf>
    <xf numFmtId="0" fontId="0" fillId="33" borderId="13" xfId="52" applyFont="1" applyFill="1" applyBorder="1" applyAlignment="1">
      <alignment horizontal="left"/>
      <protection/>
    </xf>
    <xf numFmtId="3" fontId="0" fillId="33" borderId="41" xfId="52" applyNumberFormat="1" applyFont="1" applyFill="1" applyBorder="1" applyAlignment="1">
      <alignment horizontal="right"/>
      <protection/>
    </xf>
    <xf numFmtId="3" fontId="0" fillId="33" borderId="23" xfId="52" applyNumberFormat="1" applyFont="1" applyFill="1" applyBorder="1" applyAlignment="1">
      <alignment horizontal="right"/>
      <protection/>
    </xf>
    <xf numFmtId="3" fontId="0" fillId="33" borderId="14" xfId="52" applyNumberFormat="1" applyFont="1" applyFill="1" applyBorder="1" applyAlignment="1">
      <alignment horizontal="right"/>
      <protection/>
    </xf>
    <xf numFmtId="3" fontId="0" fillId="33" borderId="24" xfId="52" applyNumberFormat="1" applyFont="1" applyFill="1" applyBorder="1" applyAlignment="1">
      <alignment horizontal="right"/>
      <protection/>
    </xf>
    <xf numFmtId="0" fontId="0" fillId="33" borderId="11" xfId="52" applyFont="1" applyFill="1" applyBorder="1" applyAlignment="1">
      <alignment horizontal="left"/>
      <protection/>
    </xf>
    <xf numFmtId="3" fontId="0" fillId="33" borderId="42" xfId="52" applyNumberFormat="1" applyFont="1" applyFill="1" applyBorder="1" applyAlignment="1">
      <alignment horizontal="right"/>
      <protection/>
    </xf>
    <xf numFmtId="3" fontId="0" fillId="33" borderId="25" xfId="52" applyNumberFormat="1" applyFont="1" applyFill="1" applyBorder="1" applyAlignment="1">
      <alignment horizontal="right"/>
      <protection/>
    </xf>
    <xf numFmtId="3" fontId="0" fillId="33" borderId="16" xfId="52" applyNumberFormat="1" applyFont="1" applyFill="1" applyBorder="1" applyAlignment="1">
      <alignment horizontal="right"/>
      <protection/>
    </xf>
    <xf numFmtId="3" fontId="0" fillId="33" borderId="26" xfId="52" applyNumberFormat="1" applyFont="1" applyFill="1" applyBorder="1" applyAlignment="1">
      <alignment horizontal="right"/>
      <protection/>
    </xf>
    <xf numFmtId="0" fontId="5" fillId="33" borderId="12" xfId="52" applyFont="1" applyFill="1" applyBorder="1" applyAlignment="1">
      <alignment horizontal="left"/>
      <protection/>
    </xf>
    <xf numFmtId="3" fontId="5" fillId="33" borderId="25" xfId="52" applyNumberFormat="1" applyFont="1" applyFill="1" applyBorder="1" applyAlignment="1">
      <alignment horizontal="right"/>
      <protection/>
    </xf>
    <xf numFmtId="3" fontId="5" fillId="33" borderId="16" xfId="52" applyNumberFormat="1" applyFont="1" applyFill="1" applyBorder="1" applyAlignment="1">
      <alignment horizontal="right"/>
      <protection/>
    </xf>
    <xf numFmtId="3" fontId="5" fillId="33" borderId="26" xfId="52" applyNumberFormat="1" applyFont="1" applyFill="1" applyBorder="1" applyAlignment="1">
      <alignment horizontal="right"/>
      <protection/>
    </xf>
    <xf numFmtId="0" fontId="5" fillId="33" borderId="18" xfId="52" applyFont="1" applyFill="1" applyBorder="1" applyAlignment="1">
      <alignment horizontal="left"/>
      <protection/>
    </xf>
    <xf numFmtId="3" fontId="5" fillId="33" borderId="16" xfId="52" applyNumberFormat="1" applyFont="1" applyFill="1" applyBorder="1">
      <alignment/>
      <protection/>
    </xf>
    <xf numFmtId="3" fontId="5" fillId="33" borderId="26" xfId="52" applyNumberFormat="1" applyFont="1" applyFill="1" applyBorder="1">
      <alignment/>
      <protection/>
    </xf>
    <xf numFmtId="0" fontId="5" fillId="33" borderId="28" xfId="52" applyFont="1" applyFill="1" applyBorder="1" applyAlignment="1">
      <alignment horizontal="left"/>
      <protection/>
    </xf>
    <xf numFmtId="3" fontId="5" fillId="33" borderId="23" xfId="52" applyNumberFormat="1" applyFont="1" applyFill="1" applyBorder="1" applyAlignment="1">
      <alignment horizontal="right"/>
      <protection/>
    </xf>
    <xf numFmtId="3" fontId="5" fillId="33" borderId="14" xfId="52" applyNumberFormat="1" applyFont="1" applyFill="1" applyBorder="1" applyAlignment="1">
      <alignment horizontal="right"/>
      <protection/>
    </xf>
    <xf numFmtId="3" fontId="5" fillId="33" borderId="24" xfId="52" applyNumberFormat="1" applyFont="1" applyFill="1" applyBorder="1" applyAlignment="1">
      <alignment horizontal="right"/>
      <protection/>
    </xf>
    <xf numFmtId="0" fontId="5" fillId="33" borderId="10" xfId="52" applyFont="1" applyFill="1" applyBorder="1" applyAlignment="1">
      <alignment horizontal="left"/>
      <protection/>
    </xf>
    <xf numFmtId="3" fontId="0" fillId="33" borderId="29" xfId="52" applyNumberFormat="1" applyFont="1" applyFill="1" applyBorder="1" applyAlignment="1">
      <alignment horizontal="right"/>
      <protection/>
    </xf>
    <xf numFmtId="3" fontId="0" fillId="33" borderId="19" xfId="52" applyNumberFormat="1" applyFont="1" applyFill="1" applyBorder="1" applyAlignment="1">
      <alignment horizontal="right"/>
      <protection/>
    </xf>
    <xf numFmtId="3" fontId="0" fillId="33" borderId="27" xfId="52" applyNumberFormat="1" applyFont="1" applyFill="1" applyBorder="1" applyAlignment="1">
      <alignment horizontal="right"/>
      <protection/>
    </xf>
    <xf numFmtId="0" fontId="0" fillId="33" borderId="28" xfId="52" applyFont="1" applyFill="1" applyBorder="1" applyAlignment="1" quotePrefix="1">
      <alignment horizontal="left"/>
      <protection/>
    </xf>
    <xf numFmtId="3" fontId="0" fillId="33" borderId="25" xfId="52" applyNumberFormat="1" applyFont="1" applyFill="1" applyBorder="1" applyAlignment="1">
      <alignment horizontal="right" vertical="center"/>
      <protection/>
    </xf>
    <xf numFmtId="3" fontId="0" fillId="33" borderId="16" xfId="52" applyNumberFormat="1" applyFont="1" applyFill="1" applyBorder="1" applyAlignment="1">
      <alignment horizontal="right" vertical="center"/>
      <protection/>
    </xf>
    <xf numFmtId="3" fontId="0" fillId="33" borderId="16" xfId="52" applyNumberFormat="1" applyFont="1" applyFill="1" applyBorder="1">
      <alignment/>
      <protection/>
    </xf>
    <xf numFmtId="0" fontId="0" fillId="33" borderId="16" xfId="52" applyFont="1" applyFill="1" applyBorder="1">
      <alignment/>
      <protection/>
    </xf>
    <xf numFmtId="3" fontId="0" fillId="33" borderId="26" xfId="52" applyNumberFormat="1" applyFont="1" applyFill="1" applyBorder="1">
      <alignment/>
      <protection/>
    </xf>
    <xf numFmtId="0" fontId="0" fillId="33" borderId="12" xfId="52" applyFont="1" applyFill="1" applyBorder="1" applyAlignment="1" quotePrefix="1">
      <alignment horizontal="left"/>
      <protection/>
    </xf>
    <xf numFmtId="1" fontId="0" fillId="33" borderId="16" xfId="52" applyNumberFormat="1" applyFont="1" applyFill="1" applyBorder="1">
      <alignment/>
      <protection/>
    </xf>
    <xf numFmtId="0" fontId="0" fillId="33" borderId="12" xfId="52" applyFont="1" applyFill="1" applyBorder="1" applyAlignment="1">
      <alignment horizontal="left"/>
      <protection/>
    </xf>
    <xf numFmtId="0" fontId="5" fillId="33" borderId="11" xfId="52" applyFont="1" applyFill="1" applyBorder="1" applyAlignment="1">
      <alignment horizontal="left"/>
      <protection/>
    </xf>
    <xf numFmtId="3" fontId="5" fillId="33" borderId="19" xfId="52" applyNumberFormat="1" applyFont="1" applyFill="1" applyBorder="1">
      <alignment/>
      <protection/>
    </xf>
    <xf numFmtId="3" fontId="5" fillId="33" borderId="27" xfId="52" applyNumberFormat="1" applyFont="1" applyFill="1" applyBorder="1">
      <alignment/>
      <protection/>
    </xf>
    <xf numFmtId="0" fontId="0" fillId="33" borderId="28" xfId="52" applyFont="1" applyFill="1" applyBorder="1" applyAlignment="1">
      <alignment horizontal="left"/>
      <protection/>
    </xf>
    <xf numFmtId="1" fontId="0" fillId="33" borderId="26" xfId="52" applyNumberFormat="1" applyFont="1" applyFill="1" applyBorder="1">
      <alignment/>
      <protection/>
    </xf>
    <xf numFmtId="3" fontId="5" fillId="33" borderId="29" xfId="52" applyNumberFormat="1" applyFont="1" applyFill="1" applyBorder="1">
      <alignment/>
      <protection/>
    </xf>
    <xf numFmtId="3" fontId="0" fillId="33" borderId="23" xfId="53" applyNumberFormat="1" applyFont="1" applyFill="1" applyBorder="1">
      <alignment/>
      <protection/>
    </xf>
    <xf numFmtId="3" fontId="0" fillId="33" borderId="14" xfId="53" applyNumberFormat="1" applyFont="1" applyFill="1" applyBorder="1">
      <alignment/>
      <protection/>
    </xf>
    <xf numFmtId="3" fontId="0" fillId="33" borderId="24" xfId="53" applyNumberFormat="1" applyFont="1" applyFill="1" applyBorder="1">
      <alignment/>
      <protection/>
    </xf>
    <xf numFmtId="3" fontId="0" fillId="33" borderId="25" xfId="53" applyNumberFormat="1" applyFont="1" applyFill="1" applyBorder="1">
      <alignment/>
      <protection/>
    </xf>
    <xf numFmtId="3" fontId="0" fillId="33" borderId="16" xfId="53" applyNumberFormat="1" applyFont="1" applyFill="1" applyBorder="1">
      <alignment/>
      <protection/>
    </xf>
    <xf numFmtId="3" fontId="0" fillId="33" borderId="26" xfId="53" applyNumberFormat="1" applyFont="1" applyFill="1" applyBorder="1">
      <alignment/>
      <protection/>
    </xf>
    <xf numFmtId="0" fontId="0" fillId="33" borderId="13" xfId="52" applyFont="1" applyFill="1" applyBorder="1" applyAlignment="1" quotePrefix="1">
      <alignment horizontal="left"/>
      <protection/>
    </xf>
    <xf numFmtId="3" fontId="53" fillId="33" borderId="14" xfId="52" applyNumberFormat="1" applyFont="1" applyFill="1" applyBorder="1">
      <alignment/>
      <protection/>
    </xf>
    <xf numFmtId="3" fontId="53" fillId="33" borderId="23" xfId="52" applyNumberFormat="1" applyFont="1" applyFill="1" applyBorder="1">
      <alignment/>
      <protection/>
    </xf>
    <xf numFmtId="3" fontId="53" fillId="33" borderId="24" xfId="52" applyNumberFormat="1" applyFont="1" applyFill="1" applyBorder="1">
      <alignment/>
      <protection/>
    </xf>
    <xf numFmtId="0" fontId="0" fillId="33" borderId="11" xfId="52" applyFont="1" applyFill="1" applyBorder="1" applyAlignment="1" quotePrefix="1">
      <alignment horizontal="left"/>
      <protection/>
    </xf>
    <xf numFmtId="3" fontId="53" fillId="33" borderId="16" xfId="52" applyNumberFormat="1" applyFont="1" applyFill="1" applyBorder="1">
      <alignment/>
      <protection/>
    </xf>
    <xf numFmtId="3" fontId="53" fillId="33" borderId="25" xfId="52" applyNumberFormat="1" applyFont="1" applyFill="1" applyBorder="1">
      <alignment/>
      <protection/>
    </xf>
    <xf numFmtId="3" fontId="53" fillId="33" borderId="26" xfId="52" applyNumberFormat="1" applyFont="1" applyFill="1" applyBorder="1">
      <alignment/>
      <protection/>
    </xf>
    <xf numFmtId="0" fontId="5" fillId="33" borderId="11" xfId="52" applyFont="1" applyFill="1" applyBorder="1" applyAlignment="1" quotePrefix="1">
      <alignment horizontal="left"/>
      <protection/>
    </xf>
    <xf numFmtId="0" fontId="5" fillId="33" borderId="18" xfId="52" applyFont="1" applyFill="1" applyBorder="1" applyAlignment="1" quotePrefix="1">
      <alignment horizontal="left"/>
      <protection/>
    </xf>
    <xf numFmtId="0" fontId="5" fillId="33" borderId="13" xfId="52" applyFont="1" applyFill="1" applyBorder="1" applyAlignment="1">
      <alignment horizontal="left"/>
      <protection/>
    </xf>
    <xf numFmtId="3" fontId="5" fillId="33" borderId="19" xfId="52" applyNumberFormat="1" applyFont="1" applyFill="1" applyBorder="1" applyAlignment="1">
      <alignment horizontal="right"/>
      <protection/>
    </xf>
    <xf numFmtId="3" fontId="5" fillId="33" borderId="29" xfId="52" applyNumberFormat="1" applyFont="1" applyFill="1" applyBorder="1" applyAlignment="1">
      <alignment horizontal="right"/>
      <protection/>
    </xf>
    <xf numFmtId="3" fontId="5" fillId="33" borderId="27" xfId="52" applyNumberFormat="1" applyFont="1" applyFill="1" applyBorder="1" applyAlignment="1">
      <alignment horizontal="right"/>
      <protection/>
    </xf>
    <xf numFmtId="3" fontId="0" fillId="33" borderId="14" xfId="52" applyNumberFormat="1" applyFont="1" applyFill="1" applyBorder="1">
      <alignment/>
      <protection/>
    </xf>
    <xf numFmtId="3" fontId="0" fillId="33" borderId="24" xfId="52" applyNumberFormat="1" applyFont="1" applyFill="1" applyBorder="1">
      <alignment/>
      <protection/>
    </xf>
    <xf numFmtId="3" fontId="0" fillId="33" borderId="25" xfId="52" applyNumberFormat="1" applyFont="1" applyFill="1" applyBorder="1">
      <alignment/>
      <protection/>
    </xf>
    <xf numFmtId="0" fontId="0" fillId="33" borderId="0" xfId="52" applyFont="1" applyFill="1">
      <alignment/>
      <protection/>
    </xf>
    <xf numFmtId="0" fontId="0" fillId="33" borderId="0" xfId="0" applyFont="1" applyFill="1" applyAlignment="1">
      <alignment/>
    </xf>
    <xf numFmtId="0" fontId="2" fillId="33" borderId="0" xfId="52" applyFont="1" applyFill="1" applyAlignment="1">
      <alignment horizontal="left"/>
      <protection/>
    </xf>
    <xf numFmtId="0" fontId="3" fillId="33" borderId="0" xfId="52" applyFont="1" applyFill="1" applyAlignment="1">
      <alignment horizontal="left"/>
      <protection/>
    </xf>
    <xf numFmtId="0" fontId="9" fillId="33" borderId="0" xfId="52" applyFont="1" applyFill="1">
      <alignment/>
      <protection/>
    </xf>
    <xf numFmtId="0" fontId="9" fillId="33" borderId="0" xfId="0" applyFont="1" applyFill="1" applyAlignment="1">
      <alignment/>
    </xf>
    <xf numFmtId="17" fontId="5" fillId="33" borderId="24" xfId="52" applyNumberFormat="1" applyFont="1" applyFill="1" applyBorder="1" applyAlignment="1" quotePrefix="1">
      <alignment horizontal="center"/>
      <protection/>
    </xf>
    <xf numFmtId="0" fontId="5" fillId="33" borderId="26" xfId="52" applyFont="1" applyFill="1" applyBorder="1" applyAlignment="1" quotePrefix="1">
      <alignment horizontal="center"/>
      <protection/>
    </xf>
    <xf numFmtId="0" fontId="5" fillId="33" borderId="27" xfId="52" applyFont="1" applyFill="1" applyBorder="1" applyAlignment="1" quotePrefix="1">
      <alignment horizontal="center"/>
      <protection/>
    </xf>
    <xf numFmtId="0" fontId="5" fillId="33" borderId="28" xfId="52" applyFont="1" applyFill="1" applyBorder="1" applyAlignment="1">
      <alignment horizontal="center"/>
      <protection/>
    </xf>
    <xf numFmtId="0" fontId="5" fillId="33" borderId="13" xfId="52" applyFont="1" applyFill="1" applyBorder="1">
      <alignment/>
      <protection/>
    </xf>
    <xf numFmtId="0" fontId="5" fillId="33" borderId="14" xfId="52" applyFont="1" applyFill="1" applyBorder="1" applyAlignment="1">
      <alignment/>
      <protection/>
    </xf>
    <xf numFmtId="0" fontId="5" fillId="33" borderId="14" xfId="52" applyFont="1" applyFill="1" applyBorder="1" applyAlignment="1">
      <alignment horizontal="center"/>
      <protection/>
    </xf>
    <xf numFmtId="0" fontId="5" fillId="33" borderId="43" xfId="52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39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8" xfId="52" applyFont="1" applyFill="1" applyBorder="1">
      <alignment/>
      <protection/>
    </xf>
    <xf numFmtId="0" fontId="5" fillId="33" borderId="22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center"/>
      <protection/>
    </xf>
    <xf numFmtId="0" fontId="5" fillId="33" borderId="21" xfId="52" applyFont="1" applyFill="1" applyBorder="1" applyAlignment="1">
      <alignment horizontal="center"/>
      <protection/>
    </xf>
    <xf numFmtId="0" fontId="0" fillId="33" borderId="44" xfId="52" applyFont="1" applyFill="1" applyBorder="1" applyAlignment="1">
      <alignment horizontal="center"/>
      <protection/>
    </xf>
    <xf numFmtId="0" fontId="0" fillId="33" borderId="23" xfId="52" applyFont="1" applyFill="1" applyBorder="1">
      <alignment/>
      <protection/>
    </xf>
    <xf numFmtId="0" fontId="0" fillId="33" borderId="33" xfId="52" applyFont="1" applyFill="1" applyBorder="1" applyAlignment="1">
      <alignment horizontal="center"/>
      <protection/>
    </xf>
    <xf numFmtId="0" fontId="0" fillId="33" borderId="14" xfId="52" applyFont="1" applyFill="1" applyBorder="1" applyAlignment="1">
      <alignment horizontal="center"/>
      <protection/>
    </xf>
    <xf numFmtId="0" fontId="0" fillId="33" borderId="45" xfId="52" applyFont="1" applyFill="1" applyBorder="1" applyAlignment="1">
      <alignment horizontal="left"/>
      <protection/>
    </xf>
    <xf numFmtId="165" fontId="0" fillId="33" borderId="25" xfId="52" applyNumberFormat="1" applyFont="1" applyFill="1" applyBorder="1" applyAlignment="1">
      <alignment horizontal="right"/>
      <protection/>
    </xf>
    <xf numFmtId="3" fontId="0" fillId="33" borderId="0" xfId="52" applyNumberFormat="1" applyFont="1" applyFill="1" applyBorder="1" applyAlignment="1">
      <alignment horizontal="right"/>
      <protection/>
    </xf>
    <xf numFmtId="0" fontId="5" fillId="33" borderId="46" xfId="52" applyFont="1" applyFill="1" applyBorder="1" applyAlignment="1">
      <alignment horizontal="left"/>
      <protection/>
    </xf>
    <xf numFmtId="165" fontId="5" fillId="33" borderId="25" xfId="52" applyNumberFormat="1" applyFont="1" applyFill="1" applyBorder="1" applyAlignment="1">
      <alignment horizontal="right"/>
      <protection/>
    </xf>
    <xf numFmtId="3" fontId="5" fillId="33" borderId="0" xfId="52" applyNumberFormat="1" applyFont="1" applyFill="1" applyBorder="1" applyAlignment="1">
      <alignment horizontal="right"/>
      <protection/>
    </xf>
    <xf numFmtId="0" fontId="5" fillId="33" borderId="44" xfId="52" applyFont="1" applyFill="1" applyBorder="1" applyAlignment="1">
      <alignment horizontal="left"/>
      <protection/>
    </xf>
    <xf numFmtId="165" fontId="0" fillId="33" borderId="23" xfId="52" applyNumberFormat="1" applyFont="1" applyFill="1" applyBorder="1" applyAlignment="1">
      <alignment horizontal="right"/>
      <protection/>
    </xf>
    <xf numFmtId="1" fontId="0" fillId="33" borderId="14" xfId="52" applyNumberFormat="1" applyFont="1" applyFill="1" applyBorder="1" applyAlignment="1">
      <alignment horizontal="right"/>
      <protection/>
    </xf>
    <xf numFmtId="1" fontId="0" fillId="33" borderId="15" xfId="52" applyNumberFormat="1" applyFont="1" applyFill="1" applyBorder="1" applyAlignment="1">
      <alignment horizontal="right"/>
      <protection/>
    </xf>
    <xf numFmtId="0" fontId="0" fillId="33" borderId="44" xfId="52" applyFont="1" applyFill="1" applyBorder="1">
      <alignment/>
      <protection/>
    </xf>
    <xf numFmtId="3" fontId="53" fillId="33" borderId="15" xfId="52" applyNumberFormat="1" applyFont="1" applyFill="1" applyBorder="1">
      <alignment/>
      <protection/>
    </xf>
    <xf numFmtId="0" fontId="0" fillId="33" borderId="45" xfId="52" applyFont="1" applyFill="1" applyBorder="1">
      <alignment/>
      <protection/>
    </xf>
    <xf numFmtId="3" fontId="53" fillId="33" borderId="17" xfId="52" applyNumberFormat="1" applyFont="1" applyFill="1" applyBorder="1">
      <alignment/>
      <protection/>
    </xf>
    <xf numFmtId="0" fontId="5" fillId="33" borderId="46" xfId="52" applyFont="1" applyFill="1" applyBorder="1">
      <alignment/>
      <protection/>
    </xf>
    <xf numFmtId="165" fontId="5" fillId="33" borderId="29" xfId="52" applyNumberFormat="1" applyFont="1" applyFill="1" applyBorder="1" applyAlignment="1">
      <alignment horizontal="right"/>
      <protection/>
    </xf>
    <xf numFmtId="165" fontId="5" fillId="33" borderId="19" xfId="52" applyNumberFormat="1" applyFont="1" applyFill="1" applyBorder="1" applyAlignment="1">
      <alignment horizontal="right"/>
      <protection/>
    </xf>
    <xf numFmtId="165" fontId="5" fillId="33" borderId="27" xfId="52" applyNumberFormat="1" applyFont="1" applyFill="1" applyBorder="1" applyAlignment="1">
      <alignment horizontal="right"/>
      <protection/>
    </xf>
    <xf numFmtId="165" fontId="0" fillId="33" borderId="14" xfId="52" applyNumberFormat="1" applyFont="1" applyFill="1" applyBorder="1" applyAlignment="1">
      <alignment horizontal="right"/>
      <protection/>
    </xf>
    <xf numFmtId="165" fontId="0" fillId="33" borderId="33" xfId="52" applyNumberFormat="1" applyFont="1" applyFill="1" applyBorder="1" applyAlignment="1">
      <alignment horizontal="right"/>
      <protection/>
    </xf>
    <xf numFmtId="165" fontId="0" fillId="33" borderId="16" xfId="52" applyNumberFormat="1" applyFont="1" applyFill="1" applyBorder="1" applyAlignment="1">
      <alignment horizontal="right"/>
      <protection/>
    </xf>
    <xf numFmtId="165" fontId="0" fillId="33" borderId="17" xfId="52" applyNumberFormat="1" applyFont="1" applyFill="1" applyBorder="1" applyAlignment="1">
      <alignment horizontal="right"/>
      <protection/>
    </xf>
    <xf numFmtId="165" fontId="0" fillId="33" borderId="16" xfId="52" applyNumberFormat="1" applyFont="1" applyFill="1" applyBorder="1" applyAlignment="1" applyProtection="1">
      <alignment horizontal="right"/>
      <protection/>
    </xf>
    <xf numFmtId="165" fontId="0" fillId="33" borderId="0" xfId="52" applyNumberFormat="1" applyFont="1" applyFill="1" applyBorder="1" applyAlignment="1" applyProtection="1">
      <alignment horizontal="right"/>
      <protection/>
    </xf>
    <xf numFmtId="165" fontId="0" fillId="33" borderId="25" xfId="52" applyNumberFormat="1" applyFont="1" applyFill="1" applyBorder="1" applyAlignment="1" applyProtection="1">
      <alignment horizontal="right"/>
      <protection/>
    </xf>
    <xf numFmtId="165" fontId="0" fillId="33" borderId="26" xfId="52" applyNumberFormat="1" applyFont="1" applyFill="1" applyBorder="1" applyAlignment="1" applyProtection="1">
      <alignment horizontal="right"/>
      <protection/>
    </xf>
    <xf numFmtId="165" fontId="5" fillId="33" borderId="20" xfId="52" applyNumberFormat="1" applyFont="1" applyFill="1" applyBorder="1" applyAlignment="1">
      <alignment horizontal="right"/>
      <protection/>
    </xf>
    <xf numFmtId="0" fontId="5" fillId="33" borderId="44" xfId="52" applyFont="1" applyFill="1" applyBorder="1">
      <alignment/>
      <protection/>
    </xf>
    <xf numFmtId="165" fontId="5" fillId="33" borderId="23" xfId="52" applyNumberFormat="1" applyFont="1" applyFill="1" applyBorder="1" applyAlignment="1">
      <alignment horizontal="right"/>
      <protection/>
    </xf>
    <xf numFmtId="165" fontId="5" fillId="33" borderId="14" xfId="52" applyNumberFormat="1" applyFont="1" applyFill="1" applyBorder="1" applyAlignment="1">
      <alignment horizontal="right"/>
      <protection/>
    </xf>
    <xf numFmtId="165" fontId="5" fillId="33" borderId="33" xfId="52" applyNumberFormat="1" applyFont="1" applyFill="1" applyBorder="1" applyAlignment="1">
      <alignment horizontal="right"/>
      <protection/>
    </xf>
    <xf numFmtId="0" fontId="0" fillId="33" borderId="46" xfId="52" applyFont="1" applyFill="1" applyBorder="1">
      <alignment/>
      <protection/>
    </xf>
    <xf numFmtId="165" fontId="0" fillId="33" borderId="29" xfId="52" applyNumberFormat="1" applyFont="1" applyFill="1" applyBorder="1" applyAlignment="1">
      <alignment horizontal="right"/>
      <protection/>
    </xf>
    <xf numFmtId="165" fontId="0" fillId="33" borderId="19" xfId="52" applyNumberFormat="1" applyFont="1" applyFill="1" applyBorder="1" applyAlignment="1">
      <alignment horizontal="right"/>
      <protection/>
    </xf>
    <xf numFmtId="165" fontId="0" fillId="33" borderId="21" xfId="52" applyNumberFormat="1" applyFont="1" applyFill="1" applyBorder="1" applyAlignment="1">
      <alignment horizontal="right"/>
      <protection/>
    </xf>
    <xf numFmtId="0" fontId="0" fillId="33" borderId="20" xfId="52" applyFont="1" applyFill="1" applyBorder="1">
      <alignment/>
      <protection/>
    </xf>
    <xf numFmtId="165" fontId="5" fillId="33" borderId="32" xfId="52" applyNumberFormat="1" applyFont="1" applyFill="1" applyBorder="1" applyAlignment="1">
      <alignment horizontal="right"/>
      <protection/>
    </xf>
    <xf numFmtId="0" fontId="0" fillId="33" borderId="0" xfId="52" applyFont="1" applyFill="1" applyBorder="1">
      <alignment/>
      <protection/>
    </xf>
    <xf numFmtId="165" fontId="0" fillId="33" borderId="0" xfId="52" applyNumberFormat="1" applyFont="1" applyFill="1" applyBorder="1">
      <alignment/>
      <protection/>
    </xf>
    <xf numFmtId="0" fontId="5" fillId="33" borderId="45" xfId="52" applyFont="1" applyFill="1" applyBorder="1" applyAlignment="1">
      <alignment horizontal="center"/>
      <protection/>
    </xf>
    <xf numFmtId="0" fontId="5" fillId="33" borderId="25" xfId="52" applyFont="1" applyFill="1" applyBorder="1">
      <alignment/>
      <protection/>
    </xf>
    <xf numFmtId="0" fontId="5" fillId="33" borderId="25" xfId="52" applyFont="1" applyFill="1" applyBorder="1" applyAlignment="1">
      <alignment horizontal="center"/>
      <protection/>
    </xf>
    <xf numFmtId="0" fontId="5" fillId="33" borderId="47" xfId="52" applyFont="1" applyFill="1" applyBorder="1" applyAlignment="1">
      <alignment horizontal="center"/>
      <protection/>
    </xf>
    <xf numFmtId="0" fontId="5" fillId="33" borderId="46" xfId="52" applyFont="1" applyFill="1" applyBorder="1" applyAlignment="1">
      <alignment horizontal="center"/>
      <protection/>
    </xf>
    <xf numFmtId="0" fontId="5" fillId="33" borderId="29" xfId="52" applyFont="1" applyFill="1" applyBorder="1">
      <alignment/>
      <protection/>
    </xf>
    <xf numFmtId="0" fontId="5" fillId="33" borderId="29" xfId="52" applyFont="1" applyFill="1" applyBorder="1" applyAlignment="1">
      <alignment horizontal="center"/>
      <protection/>
    </xf>
    <xf numFmtId="0" fontId="5" fillId="33" borderId="48" xfId="52" applyFont="1" applyFill="1" applyBorder="1" applyAlignment="1">
      <alignment horizontal="center"/>
      <protection/>
    </xf>
    <xf numFmtId="0" fontId="5" fillId="33" borderId="49" xfId="52" applyFont="1" applyFill="1" applyBorder="1" applyAlignment="1">
      <alignment horizontal="center"/>
      <protection/>
    </xf>
    <xf numFmtId="0" fontId="5" fillId="33" borderId="50" xfId="52" applyFont="1" applyFill="1" applyBorder="1" applyAlignment="1">
      <alignment horizontal="center"/>
      <protection/>
    </xf>
    <xf numFmtId="0" fontId="0" fillId="33" borderId="24" xfId="52" applyFont="1" applyFill="1" applyBorder="1" applyAlignment="1">
      <alignment horizontal="center"/>
      <protection/>
    </xf>
    <xf numFmtId="165" fontId="5" fillId="33" borderId="23" xfId="52" applyNumberFormat="1" applyFont="1" applyFill="1" applyBorder="1" applyAlignment="1" applyProtection="1">
      <alignment horizontal="right"/>
      <protection/>
    </xf>
    <xf numFmtId="165" fontId="5" fillId="33" borderId="14" xfId="52" applyNumberFormat="1" applyFont="1" applyFill="1" applyBorder="1" applyAlignment="1" applyProtection="1">
      <alignment horizontal="right"/>
      <protection/>
    </xf>
    <xf numFmtId="165" fontId="5" fillId="33" borderId="15" xfId="52" applyNumberFormat="1" applyFont="1" applyFill="1" applyBorder="1" applyAlignment="1" applyProtection="1">
      <alignment horizontal="right"/>
      <protection/>
    </xf>
    <xf numFmtId="3" fontId="5" fillId="33" borderId="29" xfId="52" applyNumberFormat="1" applyFont="1" applyFill="1" applyBorder="1" applyAlignment="1" applyProtection="1">
      <alignment horizontal="right"/>
      <protection/>
    </xf>
    <xf numFmtId="0" fontId="5" fillId="33" borderId="45" xfId="52" applyFont="1" applyFill="1" applyBorder="1">
      <alignment/>
      <protection/>
    </xf>
    <xf numFmtId="165" fontId="5" fillId="33" borderId="26" xfId="52" applyNumberFormat="1" applyFont="1" applyFill="1" applyBorder="1" applyAlignment="1">
      <alignment horizontal="right"/>
      <protection/>
    </xf>
    <xf numFmtId="3" fontId="0" fillId="33" borderId="25" xfId="52" applyNumberFormat="1" applyFont="1" applyFill="1" applyBorder="1" applyAlignment="1" applyProtection="1">
      <alignment horizontal="right"/>
      <protection/>
    </xf>
    <xf numFmtId="3" fontId="0" fillId="33" borderId="16" xfId="52" applyNumberFormat="1" applyFont="1" applyFill="1" applyBorder="1" applyAlignment="1" applyProtection="1">
      <alignment horizontal="right"/>
      <protection/>
    </xf>
    <xf numFmtId="3" fontId="0" fillId="33" borderId="17" xfId="52" applyNumberFormat="1" applyFont="1" applyFill="1" applyBorder="1" applyAlignment="1" applyProtection="1">
      <alignment horizontal="right"/>
      <protection/>
    </xf>
    <xf numFmtId="3" fontId="0" fillId="33" borderId="26" xfId="52" applyNumberFormat="1" applyFont="1" applyFill="1" applyBorder="1" applyAlignment="1" applyProtection="1">
      <alignment horizontal="right"/>
      <protection/>
    </xf>
    <xf numFmtId="3" fontId="5" fillId="33" borderId="27" xfId="52" applyNumberFormat="1" applyFont="1" applyFill="1" applyBorder="1" applyAlignment="1" applyProtection="1">
      <alignment horizontal="right"/>
      <protection/>
    </xf>
    <xf numFmtId="3" fontId="0" fillId="33" borderId="30" xfId="52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0" fontId="51" fillId="33" borderId="0" xfId="52" applyFont="1" applyFill="1" applyAlignment="1">
      <alignment horizontal="left"/>
      <protection/>
    </xf>
    <xf numFmtId="0" fontId="5" fillId="33" borderId="51" xfId="52" applyFont="1" applyFill="1" applyBorder="1" applyAlignment="1">
      <alignment horizontal="center"/>
      <protection/>
    </xf>
    <xf numFmtId="0" fontId="5" fillId="33" borderId="20" xfId="52" applyFont="1" applyFill="1" applyBorder="1">
      <alignment/>
      <protection/>
    </xf>
    <xf numFmtId="0" fontId="10" fillId="34" borderId="14" xfId="52" applyFont="1" applyFill="1" applyBorder="1" applyAlignment="1">
      <alignment horizontal="center" vertical="center" wrapText="1"/>
      <protection/>
    </xf>
    <xf numFmtId="0" fontId="10" fillId="34" borderId="16" xfId="52" applyFont="1" applyFill="1" applyBorder="1" applyAlignment="1">
      <alignment horizontal="center" vertical="center" wrapText="1"/>
      <protection/>
    </xf>
    <xf numFmtId="0" fontId="10" fillId="34" borderId="19" xfId="52" applyFont="1" applyFill="1" applyBorder="1" applyAlignment="1">
      <alignment horizontal="center" vertical="center" wrapText="1"/>
      <protection/>
    </xf>
    <xf numFmtId="0" fontId="10" fillId="34" borderId="52" xfId="52" applyFont="1" applyFill="1" applyBorder="1" applyAlignment="1">
      <alignment horizontal="center" vertical="center" wrapText="1"/>
      <protection/>
    </xf>
    <xf numFmtId="0" fontId="10" fillId="34" borderId="53" xfId="52" applyFont="1" applyFill="1" applyBorder="1" applyAlignment="1">
      <alignment horizontal="center" vertical="center" wrapText="1"/>
      <protection/>
    </xf>
    <xf numFmtId="0" fontId="10" fillId="34" borderId="43" xfId="52" applyFont="1" applyFill="1" applyBorder="1" applyAlignment="1">
      <alignment horizontal="center" vertical="center" wrapText="1"/>
      <protection/>
    </xf>
    <xf numFmtId="17" fontId="10" fillId="34" borderId="28" xfId="52" applyNumberFormat="1" applyFont="1" applyFill="1" applyBorder="1" applyAlignment="1" quotePrefix="1">
      <alignment horizontal="center"/>
      <protection/>
    </xf>
    <xf numFmtId="17" fontId="10" fillId="34" borderId="33" xfId="52" applyNumberFormat="1" applyFont="1" applyFill="1" applyBorder="1" applyAlignment="1" quotePrefix="1">
      <alignment horizontal="center"/>
      <protection/>
    </xf>
    <xf numFmtId="17" fontId="10" fillId="34" borderId="24" xfId="52" applyNumberFormat="1" applyFont="1" applyFill="1" applyBorder="1" applyAlignment="1" quotePrefix="1">
      <alignment horizontal="center"/>
      <protection/>
    </xf>
    <xf numFmtId="0" fontId="10" fillId="34" borderId="12" xfId="52" applyFont="1" applyFill="1" applyBorder="1" applyAlignment="1" quotePrefix="1">
      <alignment horizontal="center"/>
      <protection/>
    </xf>
    <xf numFmtId="0" fontId="10" fillId="34" borderId="0" xfId="52" applyFont="1" applyFill="1" applyBorder="1" applyAlignment="1" quotePrefix="1">
      <alignment horizontal="center"/>
      <protection/>
    </xf>
    <xf numFmtId="0" fontId="10" fillId="34" borderId="26" xfId="52" applyFont="1" applyFill="1" applyBorder="1" applyAlignment="1" quotePrefix="1">
      <alignment horizontal="center"/>
      <protection/>
    </xf>
    <xf numFmtId="0" fontId="10" fillId="34" borderId="54" xfId="52" applyFont="1" applyFill="1" applyBorder="1" applyAlignment="1">
      <alignment horizontal="center" vertical="center" wrapText="1"/>
      <protection/>
    </xf>
    <xf numFmtId="0" fontId="10" fillId="34" borderId="55" xfId="52" applyFont="1" applyFill="1" applyBorder="1" applyAlignment="1">
      <alignment horizontal="center" vertical="center" wrapText="1"/>
      <protection/>
    </xf>
    <xf numFmtId="0" fontId="10" fillId="34" borderId="39" xfId="52" applyFont="1" applyFill="1" applyBorder="1" applyAlignment="1" quotePrefix="1">
      <alignment horizontal="center" vertical="center" wrapText="1"/>
      <protection/>
    </xf>
    <xf numFmtId="0" fontId="10" fillId="34" borderId="22" xfId="52" applyFont="1" applyFill="1" applyBorder="1" applyAlignment="1" quotePrefix="1">
      <alignment horizontal="center" vertical="center" wrapText="1"/>
      <protection/>
    </xf>
    <xf numFmtId="0" fontId="10" fillId="34" borderId="51" xfId="52" applyFont="1" applyFill="1" applyBorder="1" applyAlignment="1">
      <alignment horizontal="center" vertical="center" wrapText="1"/>
      <protection/>
    </xf>
    <xf numFmtId="0" fontId="10" fillId="34" borderId="17" xfId="52" applyFont="1" applyFill="1" applyBorder="1" applyAlignment="1">
      <alignment horizontal="center" vertical="center" wrapText="1"/>
      <protection/>
    </xf>
    <xf numFmtId="0" fontId="10" fillId="34" borderId="2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 quotePrefix="1">
      <alignment horizontal="center"/>
      <protection/>
    </xf>
    <xf numFmtId="0" fontId="10" fillId="34" borderId="21" xfId="52" applyFont="1" applyFill="1" applyBorder="1" applyAlignment="1" quotePrefix="1">
      <alignment horizontal="center"/>
      <protection/>
    </xf>
    <xf numFmtId="0" fontId="10" fillId="34" borderId="27" xfId="52" applyFont="1" applyFill="1" applyBorder="1" applyAlignment="1" quotePrefix="1">
      <alignment horizontal="center"/>
      <protection/>
    </xf>
    <xf numFmtId="0" fontId="10" fillId="34" borderId="13" xfId="52" applyFont="1" applyFill="1" applyBorder="1" applyAlignment="1" quotePrefix="1">
      <alignment horizontal="center" vertical="center" wrapText="1"/>
      <protection/>
    </xf>
    <xf numFmtId="0" fontId="10" fillId="34" borderId="11" xfId="52" applyFont="1" applyFill="1" applyBorder="1" applyAlignment="1" quotePrefix="1">
      <alignment horizontal="center" vertical="center" wrapText="1"/>
      <protection/>
    </xf>
    <xf numFmtId="0" fontId="11" fillId="34" borderId="11" xfId="52" applyFont="1" applyFill="1" applyBorder="1">
      <alignment/>
      <protection/>
    </xf>
    <xf numFmtId="0" fontId="11" fillId="34" borderId="18" xfId="52" applyFont="1" applyFill="1" applyBorder="1">
      <alignment/>
      <protection/>
    </xf>
    <xf numFmtId="0" fontId="10" fillId="34" borderId="56" xfId="52" applyFont="1" applyFill="1" applyBorder="1" applyAlignment="1">
      <alignment horizontal="center" vertical="center" wrapText="1"/>
      <protection/>
    </xf>
    <xf numFmtId="0" fontId="10" fillId="34" borderId="57" xfId="52" applyFont="1" applyFill="1" applyBorder="1" applyAlignment="1">
      <alignment horizontal="center" vertical="center" wrapText="1"/>
      <protection/>
    </xf>
    <xf numFmtId="0" fontId="10" fillId="34" borderId="57" xfId="52" applyFont="1" applyFill="1" applyBorder="1" applyAlignment="1" quotePrefix="1">
      <alignment horizontal="center" vertical="center" wrapText="1"/>
      <protection/>
    </xf>
    <xf numFmtId="0" fontId="14" fillId="34" borderId="57" xfId="52" applyFont="1" applyFill="1" applyBorder="1" applyAlignment="1">
      <alignment horizontal="center" vertical="center" wrapText="1"/>
      <protection/>
    </xf>
    <xf numFmtId="0" fontId="14" fillId="34" borderId="49" xfId="52" applyFont="1" applyFill="1" applyBorder="1" applyAlignment="1">
      <alignment horizontal="center" vertical="center" wrapText="1"/>
      <protection/>
    </xf>
    <xf numFmtId="0" fontId="10" fillId="33" borderId="54" xfId="52" applyFont="1" applyFill="1" applyBorder="1" applyAlignment="1">
      <alignment horizontal="center" vertical="center" wrapText="1"/>
      <protection/>
    </xf>
    <xf numFmtId="0" fontId="11" fillId="33" borderId="16" xfId="52" applyFont="1" applyFill="1" applyBorder="1" applyAlignment="1">
      <alignment/>
      <protection/>
    </xf>
    <xf numFmtId="0" fontId="10" fillId="33" borderId="58" xfId="52" applyFont="1" applyFill="1" applyBorder="1" applyAlignment="1">
      <alignment horizontal="center" vertical="center" wrapText="1"/>
      <protection/>
    </xf>
    <xf numFmtId="0" fontId="10" fillId="33" borderId="59" xfId="52" applyFont="1" applyFill="1" applyBorder="1" applyAlignment="1">
      <alignment horizontal="center" vertical="center" wrapText="1"/>
      <protection/>
    </xf>
    <xf numFmtId="0" fontId="10" fillId="33" borderId="58" xfId="52" applyFont="1" applyFill="1" applyBorder="1" applyAlignment="1" quotePrefix="1">
      <alignment horizontal="center" vertical="center" wrapText="1"/>
      <protection/>
    </xf>
    <xf numFmtId="0" fontId="10" fillId="33" borderId="6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 quotePrefix="1">
      <alignment horizontal="center"/>
      <protection/>
    </xf>
    <xf numFmtId="0" fontId="5" fillId="33" borderId="21" xfId="52" applyFont="1" applyFill="1" applyBorder="1" applyAlignment="1" quotePrefix="1">
      <alignment horizontal="center"/>
      <protection/>
    </xf>
    <xf numFmtId="0" fontId="5" fillId="33" borderId="27" xfId="52" applyFont="1" applyFill="1" applyBorder="1" applyAlignment="1" quotePrefix="1">
      <alignment horizontal="center"/>
      <protection/>
    </xf>
    <xf numFmtId="0" fontId="10" fillId="33" borderId="13" xfId="52" applyFont="1" applyFill="1" applyBorder="1" applyAlignment="1" quotePrefix="1">
      <alignment horizontal="center" vertical="center" wrapText="1"/>
      <protection/>
    </xf>
    <xf numFmtId="0" fontId="10" fillId="33" borderId="11" xfId="52" applyFont="1" applyFill="1" applyBorder="1" applyAlignment="1" quotePrefix="1">
      <alignment horizontal="center" vertical="center" wrapText="1"/>
      <protection/>
    </xf>
    <xf numFmtId="0" fontId="11" fillId="33" borderId="11" xfId="52" applyFont="1" applyFill="1" applyBorder="1">
      <alignment/>
      <protection/>
    </xf>
    <xf numFmtId="0" fontId="11" fillId="33" borderId="18" xfId="52" applyFont="1" applyFill="1" applyBorder="1">
      <alignment/>
      <protection/>
    </xf>
    <xf numFmtId="0" fontId="10" fillId="33" borderId="56" xfId="52" applyFont="1" applyFill="1" applyBorder="1" applyAlignment="1">
      <alignment horizontal="center" vertical="center" wrapText="1"/>
      <protection/>
    </xf>
    <xf numFmtId="0" fontId="10" fillId="33" borderId="57" xfId="52" applyFont="1" applyFill="1" applyBorder="1" applyAlignment="1">
      <alignment horizontal="center" vertical="center" wrapText="1"/>
      <protection/>
    </xf>
    <xf numFmtId="0" fontId="10" fillId="33" borderId="57" xfId="52" applyFont="1" applyFill="1" applyBorder="1" applyAlignment="1" quotePrefix="1">
      <alignment horizontal="center" vertical="center" wrapText="1"/>
      <protection/>
    </xf>
    <xf numFmtId="0" fontId="14" fillId="33" borderId="57" xfId="52" applyFont="1" applyFill="1" applyBorder="1" applyAlignment="1">
      <alignment horizontal="center" vertical="center" wrapText="1"/>
      <protection/>
    </xf>
    <xf numFmtId="0" fontId="14" fillId="33" borderId="49" xfId="52" applyFont="1" applyFill="1" applyBorder="1" applyAlignment="1">
      <alignment horizontal="center" vertical="center" wrapText="1"/>
      <protection/>
    </xf>
    <xf numFmtId="0" fontId="10" fillId="33" borderId="52" xfId="52" applyFont="1" applyFill="1" applyBorder="1" applyAlignment="1">
      <alignment horizontal="center" vertical="center" wrapText="1"/>
      <protection/>
    </xf>
    <xf numFmtId="0" fontId="11" fillId="33" borderId="53" xfId="52" applyFont="1" applyFill="1" applyBorder="1" applyAlignment="1">
      <alignment horizontal="center" vertical="center" wrapText="1"/>
      <protection/>
    </xf>
    <xf numFmtId="0" fontId="11" fillId="33" borderId="43" xfId="52" applyFont="1" applyFill="1" applyBorder="1" applyAlignment="1">
      <alignment horizontal="center" vertical="center" wrapText="1"/>
      <protection/>
    </xf>
    <xf numFmtId="17" fontId="4" fillId="33" borderId="28" xfId="52" applyNumberFormat="1" applyFont="1" applyFill="1" applyBorder="1" applyAlignment="1" quotePrefix="1">
      <alignment horizontal="center"/>
      <protection/>
    </xf>
    <xf numFmtId="17" fontId="4" fillId="33" borderId="33" xfId="52" applyNumberFormat="1" applyFont="1" applyFill="1" applyBorder="1" applyAlignment="1" quotePrefix="1">
      <alignment horizontal="center"/>
      <protection/>
    </xf>
    <xf numFmtId="17" fontId="4" fillId="33" borderId="24" xfId="52" applyNumberFormat="1" applyFont="1" applyFill="1" applyBorder="1" applyAlignment="1" quotePrefix="1">
      <alignment horizontal="center"/>
      <protection/>
    </xf>
    <xf numFmtId="0" fontId="5" fillId="33" borderId="12" xfId="52" applyFont="1" applyFill="1" applyBorder="1" applyAlignment="1" quotePrefix="1">
      <alignment horizontal="center"/>
      <protection/>
    </xf>
    <xf numFmtId="0" fontId="5" fillId="33" borderId="0" xfId="52" applyFont="1" applyFill="1" applyBorder="1" applyAlignment="1" quotePrefix="1">
      <alignment horizontal="center"/>
      <protection/>
    </xf>
    <xf numFmtId="0" fontId="5" fillId="33" borderId="26" xfId="52" applyFont="1" applyFill="1" applyBorder="1" applyAlignment="1" quotePrefix="1">
      <alignment horizontal="center"/>
      <protection/>
    </xf>
    <xf numFmtId="0" fontId="11" fillId="33" borderId="16" xfId="52" applyFont="1" applyFill="1" applyBorder="1" applyAlignment="1">
      <alignment horizontal="center" vertical="center"/>
      <protection/>
    </xf>
    <xf numFmtId="0" fontId="11" fillId="33" borderId="19" xfId="52" applyFont="1" applyFill="1" applyBorder="1" applyAlignment="1">
      <alignment horizontal="center" vertical="center"/>
      <protection/>
    </xf>
    <xf numFmtId="0" fontId="11" fillId="33" borderId="16" xfId="52" applyFont="1" applyFill="1" applyBorder="1" applyAlignment="1">
      <alignment horizontal="center" wrapText="1"/>
      <protection/>
    </xf>
    <xf numFmtId="0" fontId="11" fillId="33" borderId="19" xfId="52" applyFont="1" applyFill="1" applyBorder="1" applyAlignment="1">
      <alignment horizontal="center" wrapText="1"/>
      <protection/>
    </xf>
    <xf numFmtId="0" fontId="10" fillId="33" borderId="16" xfId="52" applyFont="1" applyFill="1" applyBorder="1" applyAlignment="1">
      <alignment horizontal="center" vertical="center" wrapText="1"/>
      <protection/>
    </xf>
    <xf numFmtId="0" fontId="10" fillId="33" borderId="16" xfId="52" applyFont="1" applyFill="1" applyBorder="1" applyAlignment="1" quotePrefix="1">
      <alignment horizontal="center" vertical="center" wrapText="1"/>
      <protection/>
    </xf>
    <xf numFmtId="0" fontId="10" fillId="33" borderId="17" xfId="52" applyFont="1" applyFill="1" applyBorder="1" applyAlignment="1">
      <alignment horizontal="center" vertical="center" wrapText="1"/>
      <protection/>
    </xf>
    <xf numFmtId="0" fontId="11" fillId="33" borderId="17" xfId="52" applyFont="1" applyFill="1" applyBorder="1" applyAlignment="1">
      <alignment horizontal="center" vertical="center"/>
      <protection/>
    </xf>
    <xf numFmtId="0" fontId="11" fillId="33" borderId="20" xfId="52" applyFont="1" applyFill="1" applyBorder="1" applyAlignment="1">
      <alignment horizontal="center" vertical="center"/>
      <protection/>
    </xf>
    <xf numFmtId="0" fontId="10" fillId="33" borderId="19" xfId="52" applyFont="1" applyFill="1" applyBorder="1" applyAlignment="1">
      <alignment horizontal="center" vertical="center" wrapText="1"/>
      <protection/>
    </xf>
    <xf numFmtId="0" fontId="10" fillId="33" borderId="55" xfId="52" applyFont="1" applyFill="1" applyBorder="1" applyAlignment="1">
      <alignment horizontal="center" vertical="center" wrapText="1"/>
      <protection/>
    </xf>
    <xf numFmtId="0" fontId="10" fillId="33" borderId="39" xfId="52" applyFont="1" applyFill="1" applyBorder="1" applyAlignment="1" quotePrefix="1">
      <alignment horizontal="center" vertical="center" wrapText="1"/>
      <protection/>
    </xf>
    <xf numFmtId="0" fontId="10" fillId="33" borderId="22" xfId="52" applyFont="1" applyFill="1" applyBorder="1" applyAlignment="1" quotePrefix="1">
      <alignment horizontal="center" vertical="center" wrapText="1"/>
      <protection/>
    </xf>
    <xf numFmtId="0" fontId="10" fillId="33" borderId="51" xfId="52" applyFont="1" applyFill="1" applyBorder="1" applyAlignment="1">
      <alignment horizontal="center" vertical="center" wrapText="1"/>
      <protection/>
    </xf>
    <xf numFmtId="0" fontId="10" fillId="33" borderId="20" xfId="52" applyFont="1" applyFill="1" applyBorder="1" applyAlignment="1">
      <alignment horizontal="center" vertical="center" wrapText="1"/>
      <protection/>
    </xf>
    <xf numFmtId="17" fontId="5" fillId="33" borderId="12" xfId="52" applyNumberFormat="1" applyFont="1" applyFill="1" applyBorder="1" applyAlignment="1" quotePrefix="1">
      <alignment horizontal="center"/>
      <protection/>
    </xf>
    <xf numFmtId="17" fontId="5" fillId="33" borderId="0" xfId="52" applyNumberFormat="1" applyFont="1" applyFill="1" applyBorder="1" applyAlignment="1" quotePrefix="1">
      <alignment horizontal="center"/>
      <protection/>
    </xf>
    <xf numFmtId="17" fontId="5" fillId="33" borderId="26" xfId="52" applyNumberFormat="1" applyFont="1" applyFill="1" applyBorder="1" applyAlignment="1" quotePrefix="1">
      <alignment horizontal="center"/>
      <protection/>
    </xf>
    <xf numFmtId="0" fontId="11" fillId="33" borderId="57" xfId="52" applyFont="1" applyFill="1" applyBorder="1" applyAlignment="1">
      <alignment horizontal="center" vertical="center" wrapText="1"/>
      <protection/>
    </xf>
    <xf numFmtId="0" fontId="11" fillId="33" borderId="49" xfId="52" applyFont="1" applyFill="1" applyBorder="1" applyAlignment="1">
      <alignment horizontal="center" vertical="center" wrapText="1"/>
      <protection/>
    </xf>
    <xf numFmtId="0" fontId="10" fillId="33" borderId="38" xfId="52" applyFont="1" applyFill="1" applyBorder="1" applyAlignment="1">
      <alignment horizontal="center" vertical="center" wrapText="1"/>
      <protection/>
    </xf>
    <xf numFmtId="0" fontId="10" fillId="33" borderId="39" xfId="52" applyFont="1" applyFill="1" applyBorder="1" applyAlignment="1">
      <alignment horizontal="center" vertical="center" wrapText="1"/>
      <protection/>
    </xf>
    <xf numFmtId="0" fontId="10" fillId="33" borderId="22" xfId="52" applyFont="1" applyFill="1" applyBorder="1" applyAlignment="1">
      <alignment horizontal="center" vertical="center" wrapText="1"/>
      <protection/>
    </xf>
    <xf numFmtId="0" fontId="10" fillId="33" borderId="14" xfId="52" applyFont="1" applyFill="1" applyBorder="1" applyAlignment="1">
      <alignment horizontal="center" vertical="center" wrapText="1"/>
      <protection/>
    </xf>
    <xf numFmtId="0" fontId="10" fillId="33" borderId="53" xfId="52" applyFont="1" applyFill="1" applyBorder="1" applyAlignment="1">
      <alignment horizontal="center" vertical="center" wrapText="1"/>
      <protection/>
    </xf>
    <xf numFmtId="0" fontId="10" fillId="33" borderId="43" xfId="52" applyFont="1" applyFill="1" applyBorder="1" applyAlignment="1">
      <alignment horizontal="center" vertical="center" wrapText="1"/>
      <protection/>
    </xf>
    <xf numFmtId="0" fontId="5" fillId="33" borderId="58" xfId="52" applyFont="1" applyFill="1" applyBorder="1" applyAlignment="1">
      <alignment horizontal="center" vertical="center" wrapText="1"/>
      <protection/>
    </xf>
    <xf numFmtId="0" fontId="5" fillId="33" borderId="59" xfId="52" applyFont="1" applyFill="1" applyBorder="1" applyAlignment="1">
      <alignment horizontal="center" vertical="center" wrapText="1"/>
      <protection/>
    </xf>
    <xf numFmtId="0" fontId="5" fillId="33" borderId="58" xfId="52" applyFont="1" applyFill="1" applyBorder="1" applyAlignment="1" quotePrefix="1">
      <alignment horizontal="center" vertical="center" wrapText="1"/>
      <protection/>
    </xf>
    <xf numFmtId="0" fontId="5" fillId="33" borderId="60" xfId="52" applyFont="1" applyFill="1" applyBorder="1" applyAlignment="1">
      <alignment horizontal="center" vertical="center" wrapText="1"/>
      <protection/>
    </xf>
    <xf numFmtId="0" fontId="5" fillId="33" borderId="54" xfId="52" applyFont="1" applyFill="1" applyBorder="1" applyAlignment="1">
      <alignment horizontal="center" vertical="center" wrapText="1"/>
      <protection/>
    </xf>
    <xf numFmtId="0" fontId="0" fillId="33" borderId="16" xfId="52" applyFont="1" applyFill="1" applyBorder="1" applyAlignment="1">
      <alignment horizontal="center" vertical="center"/>
      <protection/>
    </xf>
    <xf numFmtId="0" fontId="0" fillId="33" borderId="19" xfId="52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wrapText="1"/>
      <protection/>
    </xf>
    <xf numFmtId="0" fontId="0" fillId="33" borderId="19" xfId="52" applyFont="1" applyFill="1" applyBorder="1" applyAlignment="1">
      <alignment horizont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 quotePrefix="1">
      <alignment horizontal="center" vertical="center" wrapText="1"/>
      <protection/>
    </xf>
    <xf numFmtId="0" fontId="5" fillId="33" borderId="17" xfId="52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horizontal="center" vertical="center"/>
      <protection/>
    </xf>
    <xf numFmtId="0" fontId="0" fillId="33" borderId="20" xfId="52" applyFont="1" applyFill="1" applyBorder="1" applyAlignment="1">
      <alignment horizontal="center" vertical="center"/>
      <protection/>
    </xf>
    <xf numFmtId="17" fontId="5" fillId="33" borderId="28" xfId="52" applyNumberFormat="1" applyFont="1" applyFill="1" applyBorder="1" applyAlignment="1" quotePrefix="1">
      <alignment horizontal="center"/>
      <protection/>
    </xf>
    <xf numFmtId="17" fontId="5" fillId="33" borderId="33" xfId="52" applyNumberFormat="1" applyFont="1" applyFill="1" applyBorder="1" applyAlignment="1" quotePrefix="1">
      <alignment horizontal="center"/>
      <protection/>
    </xf>
    <xf numFmtId="17" fontId="5" fillId="33" borderId="24" xfId="52" applyNumberFormat="1" applyFont="1" applyFill="1" applyBorder="1" applyAlignment="1" quotePrefix="1">
      <alignment horizontal="center"/>
      <protection/>
    </xf>
    <xf numFmtId="0" fontId="5" fillId="33" borderId="13" xfId="52" applyFont="1" applyFill="1" applyBorder="1" applyAlignment="1" quotePrefix="1">
      <alignment horizontal="center" vertical="center" wrapText="1"/>
      <protection/>
    </xf>
    <xf numFmtId="0" fontId="5" fillId="33" borderId="11" xfId="52" applyFont="1" applyFill="1" applyBorder="1" applyAlignment="1" quotePrefix="1">
      <alignment horizontal="center" vertical="center" wrapText="1"/>
      <protection/>
    </xf>
    <xf numFmtId="0" fontId="0" fillId="33" borderId="11" xfId="52" applyFont="1" applyFill="1" applyBorder="1">
      <alignment/>
      <protection/>
    </xf>
    <xf numFmtId="0" fontId="0" fillId="33" borderId="18" xfId="52" applyFont="1" applyFill="1" applyBorder="1">
      <alignment/>
      <protection/>
    </xf>
    <xf numFmtId="0" fontId="5" fillId="33" borderId="56" xfId="52" applyFont="1" applyFill="1" applyBorder="1" applyAlignment="1">
      <alignment horizontal="center" vertical="center" wrapText="1"/>
      <protection/>
    </xf>
    <xf numFmtId="0" fontId="5" fillId="33" borderId="57" xfId="52" applyFont="1" applyFill="1" applyBorder="1" applyAlignment="1">
      <alignment horizontal="center" vertical="center" wrapText="1"/>
      <protection/>
    </xf>
    <xf numFmtId="0" fontId="5" fillId="33" borderId="57" xfId="52" applyFont="1" applyFill="1" applyBorder="1" applyAlignment="1" quotePrefix="1">
      <alignment horizontal="center" vertical="center" wrapText="1"/>
      <protection/>
    </xf>
    <xf numFmtId="0" fontId="0" fillId="33" borderId="57" xfId="52" applyFont="1" applyFill="1" applyBorder="1" applyAlignment="1">
      <alignment horizontal="center" vertical="center" wrapText="1"/>
      <protection/>
    </xf>
    <xf numFmtId="0" fontId="0" fillId="33" borderId="49" xfId="52" applyFont="1" applyFill="1" applyBorder="1" applyAlignment="1">
      <alignment horizontal="center" vertical="center" wrapText="1"/>
      <protection/>
    </xf>
    <xf numFmtId="0" fontId="5" fillId="33" borderId="52" xfId="52" applyFont="1" applyFill="1" applyBorder="1" applyAlignment="1">
      <alignment horizontal="center" vertical="center" wrapText="1"/>
      <protection/>
    </xf>
    <xf numFmtId="0" fontId="0" fillId="33" borderId="53" xfId="52" applyFont="1" applyFill="1" applyBorder="1" applyAlignment="1">
      <alignment horizontal="center" vertical="center" wrapText="1"/>
      <protection/>
    </xf>
    <xf numFmtId="0" fontId="0" fillId="33" borderId="43" xfId="52" applyFont="1" applyFill="1" applyBorder="1" applyAlignment="1">
      <alignment horizontal="center" vertical="center" wrapText="1"/>
      <protection/>
    </xf>
    <xf numFmtId="0" fontId="0" fillId="33" borderId="16" xfId="52" applyFont="1" applyFill="1" applyBorder="1" applyAlignment="1">
      <alignment/>
      <protection/>
    </xf>
    <xf numFmtId="0" fontId="0" fillId="33" borderId="19" xfId="52" applyFont="1" applyFill="1" applyBorder="1" applyAlignment="1">
      <alignment/>
      <protection/>
    </xf>
    <xf numFmtId="0" fontId="5" fillId="33" borderId="58" xfId="52" applyFont="1" applyFill="1" applyBorder="1" applyAlignment="1">
      <alignment horizontal="center"/>
      <protection/>
    </xf>
    <xf numFmtId="0" fontId="5" fillId="33" borderId="59" xfId="52" applyFont="1" applyFill="1" applyBorder="1" applyAlignment="1">
      <alignment horizontal="center"/>
      <protection/>
    </xf>
    <xf numFmtId="0" fontId="5" fillId="33" borderId="60" xfId="52" applyFont="1" applyFill="1" applyBorder="1" applyAlignment="1">
      <alignment horizontal="center"/>
      <protection/>
    </xf>
    <xf numFmtId="0" fontId="5" fillId="33" borderId="53" xfId="52" applyFont="1" applyFill="1" applyBorder="1" applyAlignment="1">
      <alignment horizontal="center"/>
      <protection/>
    </xf>
    <xf numFmtId="0" fontId="5" fillId="33" borderId="43" xfId="52" applyFont="1" applyFill="1" applyBorder="1" applyAlignment="1">
      <alignment horizontal="center"/>
      <protection/>
    </xf>
    <xf numFmtId="0" fontId="8" fillId="33" borderId="0" xfId="52" applyFont="1" applyFill="1" applyAlignment="1">
      <alignment horizontal="center"/>
      <protection/>
    </xf>
    <xf numFmtId="0" fontId="5" fillId="33" borderId="52" xfId="52" applyFont="1" applyFill="1" applyBorder="1" applyAlignment="1">
      <alignment horizontal="center"/>
      <protection/>
    </xf>
    <xf numFmtId="0" fontId="5" fillId="33" borderId="61" xfId="52" applyFont="1" applyFill="1" applyBorder="1" applyAlignment="1">
      <alignment horizontal="center"/>
      <protection/>
    </xf>
    <xf numFmtId="0" fontId="5" fillId="33" borderId="62" xfId="52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Publication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190500</xdr:colOff>
      <xdr:row>2</xdr:row>
      <xdr:rowOff>238125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3528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2</xdr:row>
      <xdr:rowOff>257175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3</xdr:row>
      <xdr:rowOff>85725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209550</xdr:rowOff>
    </xdr:to>
    <xdr:pic>
      <xdr:nvPicPr>
        <xdr:cNvPr id="1" name="Picture 3" descr="Bandaamarillarecort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2</xdr:row>
      <xdr:rowOff>247650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1813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200025</xdr:rowOff>
    </xdr:to>
    <xdr:pic>
      <xdr:nvPicPr>
        <xdr:cNvPr id="1" name="Picture 3" descr="Bandaamarillarecort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19050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97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30.140625" style="6" customWidth="1"/>
    <col min="2" max="2" width="17.421875" style="6" customWidth="1"/>
    <col min="3" max="4" width="11.421875" style="6" customWidth="1"/>
    <col min="5" max="5" width="15.421875" style="6" customWidth="1"/>
    <col min="6" max="6" width="13.421875" style="6" customWidth="1"/>
    <col min="7" max="16384" width="11.421875" style="6" customWidth="1"/>
  </cols>
  <sheetData>
    <row r="1" ht="15">
      <c r="D1" s="7" t="s">
        <v>0</v>
      </c>
    </row>
    <row r="2" spans="4:5" ht="15">
      <c r="D2" s="8" t="s">
        <v>1</v>
      </c>
      <c r="E2" s="7"/>
    </row>
    <row r="3" ht="29.25" customHeight="1" thickBot="1">
      <c r="D3" s="9"/>
    </row>
    <row r="4" spans="1:8" ht="15">
      <c r="A4" s="289" t="s">
        <v>2</v>
      </c>
      <c r="B4" s="290"/>
      <c r="C4" s="290"/>
      <c r="D4" s="290"/>
      <c r="E4" s="290"/>
      <c r="F4" s="290"/>
      <c r="G4" s="290"/>
      <c r="H4" s="291"/>
    </row>
    <row r="5" spans="1:8" ht="15">
      <c r="A5" s="292" t="s">
        <v>3</v>
      </c>
      <c r="B5" s="293"/>
      <c r="C5" s="293"/>
      <c r="D5" s="293"/>
      <c r="E5" s="293"/>
      <c r="F5" s="293"/>
      <c r="G5" s="293"/>
      <c r="H5" s="294"/>
    </row>
    <row r="6" spans="1:8" ht="13.5" customHeight="1" thickBot="1">
      <c r="A6" s="302" t="s">
        <v>76</v>
      </c>
      <c r="B6" s="303"/>
      <c r="C6" s="303"/>
      <c r="D6" s="303"/>
      <c r="E6" s="303"/>
      <c r="F6" s="303"/>
      <c r="G6" s="303"/>
      <c r="H6" s="304"/>
    </row>
    <row r="7" spans="1:8" ht="12.75" customHeight="1">
      <c r="A7" s="305" t="s">
        <v>5</v>
      </c>
      <c r="B7" s="309" t="s">
        <v>77</v>
      </c>
      <c r="C7" s="283" t="s">
        <v>78</v>
      </c>
      <c r="D7" s="283" t="s">
        <v>79</v>
      </c>
      <c r="E7" s="286" t="s">
        <v>80</v>
      </c>
      <c r="F7" s="287"/>
      <c r="G7" s="287"/>
      <c r="H7" s="288"/>
    </row>
    <row r="8" spans="1:8" ht="12.75" customHeight="1">
      <c r="A8" s="306"/>
      <c r="B8" s="310"/>
      <c r="C8" s="284"/>
      <c r="D8" s="284"/>
      <c r="E8" s="295" t="s">
        <v>81</v>
      </c>
      <c r="F8" s="296" t="s">
        <v>82</v>
      </c>
      <c r="G8" s="295" t="s">
        <v>83</v>
      </c>
      <c r="H8" s="299" t="s">
        <v>84</v>
      </c>
    </row>
    <row r="9" spans="1:8" ht="12.75" customHeight="1">
      <c r="A9" s="306"/>
      <c r="B9" s="311"/>
      <c r="C9" s="284"/>
      <c r="D9" s="284"/>
      <c r="E9" s="284"/>
      <c r="F9" s="297"/>
      <c r="G9" s="284"/>
      <c r="H9" s="300"/>
    </row>
    <row r="10" spans="1:8" ht="12.75">
      <c r="A10" s="307"/>
      <c r="B10" s="312"/>
      <c r="C10" s="284"/>
      <c r="D10" s="284"/>
      <c r="E10" s="284"/>
      <c r="F10" s="297"/>
      <c r="G10" s="284"/>
      <c r="H10" s="300"/>
    </row>
    <row r="11" spans="1:8" ht="13.5" thickBot="1">
      <c r="A11" s="308"/>
      <c r="B11" s="313"/>
      <c r="C11" s="285"/>
      <c r="D11" s="285"/>
      <c r="E11" s="285"/>
      <c r="F11" s="298"/>
      <c r="G11" s="285"/>
      <c r="H11" s="301"/>
    </row>
    <row r="12" spans="1:8" ht="14.25">
      <c r="A12" s="10" t="s">
        <v>15</v>
      </c>
      <c r="B12" s="11">
        <v>230500</v>
      </c>
      <c r="C12" s="11">
        <v>85036</v>
      </c>
      <c r="D12" s="11">
        <v>21169</v>
      </c>
      <c r="E12" s="11">
        <v>78694</v>
      </c>
      <c r="F12" s="11">
        <v>24367</v>
      </c>
      <c r="G12" s="11">
        <v>32087</v>
      </c>
      <c r="H12" s="12">
        <v>22240</v>
      </c>
    </row>
    <row r="13" spans="1:8" ht="14.25">
      <c r="A13" s="13" t="s">
        <v>16</v>
      </c>
      <c r="B13" s="14">
        <v>230664</v>
      </c>
      <c r="C13" s="14">
        <v>44132</v>
      </c>
      <c r="D13" s="14">
        <v>87074</v>
      </c>
      <c r="E13" s="14">
        <v>88239</v>
      </c>
      <c r="F13" s="14">
        <v>43291</v>
      </c>
      <c r="G13" s="14">
        <v>22896</v>
      </c>
      <c r="H13" s="15">
        <v>22052</v>
      </c>
    </row>
    <row r="14" spans="1:8" ht="14.25">
      <c r="A14" s="13" t="s">
        <v>17</v>
      </c>
      <c r="B14" s="14">
        <v>307656</v>
      </c>
      <c r="C14" s="14">
        <v>100960</v>
      </c>
      <c r="D14" s="14">
        <v>51954</v>
      </c>
      <c r="E14" s="14">
        <v>119069</v>
      </c>
      <c r="F14" s="14">
        <v>55691</v>
      </c>
      <c r="G14" s="14">
        <v>31028</v>
      </c>
      <c r="H14" s="15">
        <v>32350</v>
      </c>
    </row>
    <row r="15" spans="1:8" ht="14.25">
      <c r="A15" s="13" t="s">
        <v>18</v>
      </c>
      <c r="B15" s="14">
        <v>321303</v>
      </c>
      <c r="C15" s="14">
        <v>53695</v>
      </c>
      <c r="D15" s="14">
        <v>93766</v>
      </c>
      <c r="E15" s="14">
        <v>147492</v>
      </c>
      <c r="F15" s="14">
        <v>64614</v>
      </c>
      <c r="G15" s="14">
        <v>51709</v>
      </c>
      <c r="H15" s="15">
        <v>31169</v>
      </c>
    </row>
    <row r="16" spans="1:8" ht="15">
      <c r="A16" s="16" t="s">
        <v>19</v>
      </c>
      <c r="B16" s="17">
        <v>1090123</v>
      </c>
      <c r="C16" s="17">
        <v>283823</v>
      </c>
      <c r="D16" s="17">
        <v>253963</v>
      </c>
      <c r="E16" s="17">
        <v>433494</v>
      </c>
      <c r="F16" s="17">
        <v>187963</v>
      </c>
      <c r="G16" s="17">
        <v>137720</v>
      </c>
      <c r="H16" s="18">
        <v>107811</v>
      </c>
    </row>
    <row r="17" spans="1:8" ht="15.75" thickBot="1">
      <c r="A17" s="19"/>
      <c r="B17" s="20"/>
      <c r="C17" s="20"/>
      <c r="D17" s="20"/>
      <c r="E17" s="20"/>
      <c r="F17" s="20"/>
      <c r="G17" s="20"/>
      <c r="H17" s="21"/>
    </row>
    <row r="18" spans="1:8" ht="15">
      <c r="A18" s="22" t="s">
        <v>20</v>
      </c>
      <c r="B18" s="23">
        <v>11450</v>
      </c>
      <c r="C18" s="24">
        <v>3222</v>
      </c>
      <c r="D18" s="24">
        <v>2441</v>
      </c>
      <c r="E18" s="24">
        <v>4102</v>
      </c>
      <c r="F18" s="24">
        <v>1969</v>
      </c>
      <c r="G18" s="24">
        <v>1764</v>
      </c>
      <c r="H18" s="25">
        <v>369</v>
      </c>
    </row>
    <row r="19" spans="1:8" ht="15.75" thickBot="1">
      <c r="A19" s="19"/>
      <c r="B19" s="20"/>
      <c r="C19" s="20"/>
      <c r="D19" s="26"/>
      <c r="E19" s="20"/>
      <c r="F19" s="20"/>
      <c r="G19" s="27"/>
      <c r="H19" s="21"/>
    </row>
    <row r="20" spans="1:8" ht="15">
      <c r="A20" s="22" t="s">
        <v>21</v>
      </c>
      <c r="B20" s="24">
        <v>2583.2480000000005</v>
      </c>
      <c r="C20" s="24">
        <v>348.336</v>
      </c>
      <c r="D20" s="24">
        <v>389.754</v>
      </c>
      <c r="E20" s="24">
        <v>1527.784</v>
      </c>
      <c r="F20" s="24">
        <v>519.36</v>
      </c>
      <c r="G20" s="24">
        <v>656.7740000000001</v>
      </c>
      <c r="H20" s="25">
        <v>351.6500000000001</v>
      </c>
    </row>
    <row r="21" spans="1:8" ht="15.75" thickBot="1">
      <c r="A21" s="19"/>
      <c r="B21" s="20"/>
      <c r="C21" s="20"/>
      <c r="D21" s="20"/>
      <c r="E21" s="20"/>
      <c r="F21" s="20"/>
      <c r="G21" s="27"/>
      <c r="H21" s="21"/>
    </row>
    <row r="22" spans="1:8" ht="14.25">
      <c r="A22" s="28" t="s">
        <v>22</v>
      </c>
      <c r="B22" s="11">
        <v>14944</v>
      </c>
      <c r="C22" s="11">
        <v>488</v>
      </c>
      <c r="D22" s="11">
        <v>5182</v>
      </c>
      <c r="E22" s="11">
        <v>9005</v>
      </c>
      <c r="F22" s="11">
        <v>3893</v>
      </c>
      <c r="G22" s="11">
        <v>3864</v>
      </c>
      <c r="H22" s="12">
        <v>1248</v>
      </c>
    </row>
    <row r="23" spans="1:8" ht="14.25">
      <c r="A23" s="29" t="s">
        <v>23</v>
      </c>
      <c r="B23" s="14">
        <v>5677</v>
      </c>
      <c r="C23" s="14">
        <v>1051</v>
      </c>
      <c r="D23" s="14">
        <v>1479</v>
      </c>
      <c r="E23" s="14">
        <v>2518</v>
      </c>
      <c r="F23" s="14">
        <v>1089</v>
      </c>
      <c r="G23" s="14">
        <v>1080</v>
      </c>
      <c r="H23" s="15">
        <v>349</v>
      </c>
    </row>
    <row r="24" spans="1:8" ht="14.25">
      <c r="A24" s="13" t="s">
        <v>24</v>
      </c>
      <c r="B24" s="14">
        <v>4188</v>
      </c>
      <c r="C24" s="14">
        <v>307</v>
      </c>
      <c r="D24" s="14">
        <v>1329</v>
      </c>
      <c r="E24" s="14">
        <v>2411</v>
      </c>
      <c r="F24" s="14">
        <v>1180</v>
      </c>
      <c r="G24" s="14">
        <v>1164</v>
      </c>
      <c r="H24" s="15">
        <v>67</v>
      </c>
    </row>
    <row r="25" spans="1:8" ht="15">
      <c r="A25" s="16" t="s">
        <v>25</v>
      </c>
      <c r="B25" s="17">
        <v>24809</v>
      </c>
      <c r="C25" s="17">
        <v>1846</v>
      </c>
      <c r="D25" s="17">
        <v>7990</v>
      </c>
      <c r="E25" s="17">
        <v>13934</v>
      </c>
      <c r="F25" s="17">
        <v>6162</v>
      </c>
      <c r="G25" s="17">
        <v>6108</v>
      </c>
      <c r="H25" s="18">
        <v>1664</v>
      </c>
    </row>
    <row r="26" spans="1:8" ht="15.75" thickBot="1">
      <c r="A26" s="19"/>
      <c r="B26" s="20"/>
      <c r="C26" s="20"/>
      <c r="D26" s="26"/>
      <c r="E26" s="20"/>
      <c r="F26" s="20"/>
      <c r="G26" s="27"/>
      <c r="H26" s="21"/>
    </row>
    <row r="27" spans="1:8" ht="15">
      <c r="A27" s="22" t="s">
        <v>26</v>
      </c>
      <c r="B27" s="24">
        <v>523932.36631186615</v>
      </c>
      <c r="C27" s="24">
        <v>63090.4730773113</v>
      </c>
      <c r="D27" s="24">
        <v>66195.338972937</v>
      </c>
      <c r="E27" s="30">
        <v>327241.2137226427</v>
      </c>
      <c r="F27" s="30">
        <v>215068.31399420724</v>
      </c>
      <c r="G27" s="30">
        <v>99844.61352093179</v>
      </c>
      <c r="H27" s="31">
        <v>12328.286207503661</v>
      </c>
    </row>
    <row r="28" spans="1:8" ht="15.75" thickBot="1">
      <c r="A28" s="19"/>
      <c r="B28" s="20"/>
      <c r="C28" s="20"/>
      <c r="D28" s="26"/>
      <c r="E28" s="20"/>
      <c r="F28" s="20"/>
      <c r="G28" s="27"/>
      <c r="H28" s="21"/>
    </row>
    <row r="29" spans="1:8" ht="15">
      <c r="A29" s="22" t="s">
        <v>27</v>
      </c>
      <c r="B29" s="24">
        <v>92358.87520432269</v>
      </c>
      <c r="C29" s="24">
        <v>10375.450897236433</v>
      </c>
      <c r="D29" s="24">
        <v>24059.162669059573</v>
      </c>
      <c r="E29" s="24">
        <v>53042.01882496293</v>
      </c>
      <c r="F29" s="24">
        <v>18740.68546448142</v>
      </c>
      <c r="G29" s="24">
        <v>28626.10853467983</v>
      </c>
      <c r="H29" s="25">
        <v>5675.224825801681</v>
      </c>
    </row>
    <row r="30" spans="1:8" ht="15.75" thickBot="1">
      <c r="A30" s="19"/>
      <c r="B30" s="20"/>
      <c r="C30" s="20"/>
      <c r="D30" s="26"/>
      <c r="E30" s="20"/>
      <c r="F30" s="20"/>
      <c r="G30" s="27"/>
      <c r="H30" s="21"/>
    </row>
    <row r="31" spans="1:8" ht="14.25">
      <c r="A31" s="10" t="s">
        <v>28</v>
      </c>
      <c r="B31" s="11">
        <v>3050903.0008073957</v>
      </c>
      <c r="C31" s="11">
        <v>766167.6081169354</v>
      </c>
      <c r="D31" s="11">
        <v>1039758.1671600449</v>
      </c>
      <c r="E31" s="11">
        <v>1065979.108269909</v>
      </c>
      <c r="F31" s="11">
        <v>436338.83314134256</v>
      </c>
      <c r="G31" s="11">
        <v>625020.629827673</v>
      </c>
      <c r="H31" s="12">
        <v>4619.6453008934295</v>
      </c>
    </row>
    <row r="32" spans="1:8" ht="14.25">
      <c r="A32" s="13" t="s">
        <v>29</v>
      </c>
      <c r="B32" s="14">
        <v>1054317.5320929936</v>
      </c>
      <c r="C32" s="14">
        <v>255868.22591825694</v>
      </c>
      <c r="D32" s="14">
        <v>319941.3421845129</v>
      </c>
      <c r="E32" s="14">
        <v>411394.50341332675</v>
      </c>
      <c r="F32" s="14">
        <v>202133.48704101174</v>
      </c>
      <c r="G32" s="14">
        <v>184094.4645662887</v>
      </c>
      <c r="H32" s="15">
        <v>25166.551806026306</v>
      </c>
    </row>
    <row r="33" spans="1:8" ht="14.25">
      <c r="A33" s="13" t="s">
        <v>30</v>
      </c>
      <c r="B33" s="14">
        <v>2361603.218460863</v>
      </c>
      <c r="C33" s="14">
        <v>900069.3546060404</v>
      </c>
      <c r="D33" s="14">
        <v>621088.992865004</v>
      </c>
      <c r="E33" s="14">
        <v>627324.7135128571</v>
      </c>
      <c r="F33" s="14">
        <v>296232.24730800634</v>
      </c>
      <c r="G33" s="14">
        <v>330929.46620485076</v>
      </c>
      <c r="H33" s="15">
        <v>163</v>
      </c>
    </row>
    <row r="34" spans="1:8" ht="15">
      <c r="A34" s="16" t="s">
        <v>31</v>
      </c>
      <c r="B34" s="17">
        <v>6466823.751361253</v>
      </c>
      <c r="C34" s="17">
        <v>1922105.1886412327</v>
      </c>
      <c r="D34" s="17">
        <v>1980788.5022095619</v>
      </c>
      <c r="E34" s="17">
        <v>2104698.325196093</v>
      </c>
      <c r="F34" s="17">
        <v>934704.5674903607</v>
      </c>
      <c r="G34" s="17">
        <v>1140044.5605988123</v>
      </c>
      <c r="H34" s="18">
        <v>29949.197106919735</v>
      </c>
    </row>
    <row r="35" spans="1:8" ht="15.75" thickBot="1">
      <c r="A35" s="19"/>
      <c r="B35" s="20"/>
      <c r="C35" s="20"/>
      <c r="D35" s="20"/>
      <c r="E35" s="20"/>
      <c r="F35" s="20"/>
      <c r="G35" s="27"/>
      <c r="H35" s="21"/>
    </row>
    <row r="36" spans="1:8" ht="14.25">
      <c r="A36" s="10" t="s">
        <v>32</v>
      </c>
      <c r="B36" s="11">
        <v>1722065.1880483965</v>
      </c>
      <c r="C36" s="11">
        <v>611958.0153881484</v>
      </c>
      <c r="D36" s="11">
        <v>327578.2371027757</v>
      </c>
      <c r="E36" s="14">
        <v>589580.1153052726</v>
      </c>
      <c r="F36" s="14">
        <v>268623.85525187815</v>
      </c>
      <c r="G36" s="14">
        <v>302597.93729963596</v>
      </c>
      <c r="H36" s="15">
        <v>18358.32275375849</v>
      </c>
    </row>
    <row r="37" spans="1:8" ht="14.25">
      <c r="A37" s="13" t="s">
        <v>33</v>
      </c>
      <c r="B37" s="14">
        <v>844081.0966664724</v>
      </c>
      <c r="C37" s="14">
        <v>201064.7707953691</v>
      </c>
      <c r="D37" s="14">
        <v>216302.10764935083</v>
      </c>
      <c r="E37" s="14">
        <v>365793.3986774352</v>
      </c>
      <c r="F37" s="14">
        <v>174633.9032154744</v>
      </c>
      <c r="G37" s="14">
        <v>168611.2074418558</v>
      </c>
      <c r="H37" s="15">
        <v>22548.288020104985</v>
      </c>
    </row>
    <row r="38" spans="1:8" ht="14.25">
      <c r="A38" s="13" t="s">
        <v>34</v>
      </c>
      <c r="B38" s="14">
        <v>4226408.728381455</v>
      </c>
      <c r="C38" s="14">
        <v>1227525.4762290865</v>
      </c>
      <c r="D38" s="14">
        <v>1083061.8690316004</v>
      </c>
      <c r="E38" s="14">
        <v>1637908.9027354287</v>
      </c>
      <c r="F38" s="14">
        <v>664785.9792085281</v>
      </c>
      <c r="G38" s="14">
        <v>915423.6516986651</v>
      </c>
      <c r="H38" s="15">
        <v>57699.27182823541</v>
      </c>
    </row>
    <row r="39" spans="1:8" ht="14.25">
      <c r="A39" s="13" t="s">
        <v>35</v>
      </c>
      <c r="B39" s="14">
        <v>547902.0490433079</v>
      </c>
      <c r="C39" s="14">
        <v>201287.3839028343</v>
      </c>
      <c r="D39" s="14">
        <v>107621.4366043391</v>
      </c>
      <c r="E39" s="14">
        <v>186974.38746996422</v>
      </c>
      <c r="F39" s="14">
        <v>107058.95409428416</v>
      </c>
      <c r="G39" s="14">
        <v>79807.53703421666</v>
      </c>
      <c r="H39" s="15">
        <v>107.89634146341464</v>
      </c>
    </row>
    <row r="40" spans="1:8" ht="15">
      <c r="A40" s="16" t="s">
        <v>36</v>
      </c>
      <c r="B40" s="17">
        <v>7340457.062139631</v>
      </c>
      <c r="C40" s="17">
        <v>2241835.646315438</v>
      </c>
      <c r="D40" s="17">
        <v>1734563.6503880662</v>
      </c>
      <c r="E40" s="17">
        <v>2780256.8041881006</v>
      </c>
      <c r="F40" s="17">
        <v>1215102.6917701648</v>
      </c>
      <c r="G40" s="17">
        <v>1466440.3334743734</v>
      </c>
      <c r="H40" s="18">
        <v>98713.77894356231</v>
      </c>
    </row>
    <row r="41" spans="1:8" ht="15.75" thickBot="1">
      <c r="A41" s="19"/>
      <c r="B41" s="20"/>
      <c r="C41" s="20"/>
      <c r="D41" s="20"/>
      <c r="E41" s="20"/>
      <c r="F41" s="20"/>
      <c r="G41" s="27"/>
      <c r="H41" s="21"/>
    </row>
    <row r="42" spans="1:8" ht="15">
      <c r="A42" s="22" t="s">
        <v>37</v>
      </c>
      <c r="B42" s="24">
        <v>50382.30705742561</v>
      </c>
      <c r="C42" s="24">
        <v>19779.84919598482</v>
      </c>
      <c r="D42" s="24">
        <v>3567.875521783293</v>
      </c>
      <c r="E42" s="24">
        <v>11927.825046138047</v>
      </c>
      <c r="F42" s="24">
        <v>7550.823220349084</v>
      </c>
      <c r="G42" s="24">
        <v>4377.001825788962</v>
      </c>
      <c r="H42" s="25">
        <v>0</v>
      </c>
    </row>
    <row r="43" spans="1:8" ht="15.75" thickBot="1">
      <c r="A43" s="20"/>
      <c r="B43" s="20"/>
      <c r="C43" s="20"/>
      <c r="D43" s="20"/>
      <c r="E43" s="20"/>
      <c r="F43" s="20"/>
      <c r="G43" s="27"/>
      <c r="H43" s="21"/>
    </row>
    <row r="44" spans="1:8" ht="15">
      <c r="A44" s="22" t="s">
        <v>48</v>
      </c>
      <c r="B44" s="24">
        <v>18251</v>
      </c>
      <c r="C44" s="24">
        <v>5502</v>
      </c>
      <c r="D44" s="24">
        <v>3761</v>
      </c>
      <c r="E44" s="24">
        <v>5415</v>
      </c>
      <c r="F44" s="24">
        <v>2490</v>
      </c>
      <c r="G44" s="24">
        <v>2473</v>
      </c>
      <c r="H44" s="25">
        <v>452</v>
      </c>
    </row>
    <row r="45" spans="1:8" ht="15.75" thickBot="1">
      <c r="A45" s="20"/>
      <c r="B45" s="20"/>
      <c r="C45" s="20"/>
      <c r="D45" s="20"/>
      <c r="E45" s="20"/>
      <c r="F45" s="20"/>
      <c r="G45" s="27"/>
      <c r="H45" s="21"/>
    </row>
    <row r="46" spans="1:8" ht="14.25">
      <c r="A46" s="29" t="s">
        <v>38</v>
      </c>
      <c r="B46" s="32">
        <v>212368.24675809048</v>
      </c>
      <c r="C46" s="32">
        <v>61322.42206219684</v>
      </c>
      <c r="D46" s="14">
        <v>32566.968721691464</v>
      </c>
      <c r="E46" s="14">
        <v>96676.80795708191</v>
      </c>
      <c r="F46" s="14">
        <v>35621.913640030085</v>
      </c>
      <c r="G46" s="14">
        <v>35591.939913888404</v>
      </c>
      <c r="H46" s="15">
        <v>25462.95440316342</v>
      </c>
    </row>
    <row r="47" spans="1:8" ht="14.25">
      <c r="A47" s="29" t="s">
        <v>39</v>
      </c>
      <c r="B47" s="32">
        <v>350004.27146297036</v>
      </c>
      <c r="C47" s="32">
        <v>109118.54685784935</v>
      </c>
      <c r="D47" s="14">
        <v>61022.6715655778</v>
      </c>
      <c r="E47" s="14">
        <v>141936.39212896553</v>
      </c>
      <c r="F47" s="14">
        <v>67834.23468016792</v>
      </c>
      <c r="G47" s="14">
        <v>70278.8702652533</v>
      </c>
      <c r="H47" s="15">
        <v>3823.287183544304</v>
      </c>
    </row>
    <row r="48" spans="1:8" ht="14.25">
      <c r="A48" s="29" t="s">
        <v>40</v>
      </c>
      <c r="B48" s="32">
        <v>89378.78568299668</v>
      </c>
      <c r="C48" s="14">
        <v>20357.410162878165</v>
      </c>
      <c r="D48" s="14">
        <v>26654.127680060155</v>
      </c>
      <c r="E48" s="14">
        <v>37657.71327427788</v>
      </c>
      <c r="F48" s="14">
        <v>14582.448168430841</v>
      </c>
      <c r="G48" s="14">
        <v>18048.881293964652</v>
      </c>
      <c r="H48" s="15">
        <v>5026.383811882388</v>
      </c>
    </row>
    <row r="49" spans="1:8" ht="14.25">
      <c r="A49" s="13" t="s">
        <v>41</v>
      </c>
      <c r="B49" s="32">
        <v>122644.40848634655</v>
      </c>
      <c r="C49" s="14">
        <v>53043.46254751089</v>
      </c>
      <c r="D49" s="14">
        <v>7966.203389471572</v>
      </c>
      <c r="E49" s="14">
        <v>47481.058995085805</v>
      </c>
      <c r="F49" s="14">
        <v>21657.48709020475</v>
      </c>
      <c r="G49" s="14">
        <v>25623.571904881053</v>
      </c>
      <c r="H49" s="15">
        <v>200</v>
      </c>
    </row>
    <row r="50" spans="1:8" ht="14.25">
      <c r="A50" s="13" t="s">
        <v>42</v>
      </c>
      <c r="B50" s="32">
        <v>596888.7432403562</v>
      </c>
      <c r="C50" s="14">
        <v>162291.80198710572</v>
      </c>
      <c r="D50" s="14">
        <v>68597.2700841144</v>
      </c>
      <c r="E50" s="14">
        <v>299439.4635672902</v>
      </c>
      <c r="F50" s="14">
        <v>110452.32353162942</v>
      </c>
      <c r="G50" s="14">
        <v>93956.87927987281</v>
      </c>
      <c r="H50" s="15">
        <v>95030.26075578801</v>
      </c>
    </row>
    <row r="51" spans="1:8" ht="14.25">
      <c r="A51" s="13" t="s">
        <v>43</v>
      </c>
      <c r="B51" s="32">
        <v>1138825.087141156</v>
      </c>
      <c r="C51" s="14">
        <v>378093.6495190981</v>
      </c>
      <c r="D51" s="14">
        <v>231830.5463860617</v>
      </c>
      <c r="E51" s="14">
        <v>381578.00875016395</v>
      </c>
      <c r="F51" s="14">
        <v>159075.89780940488</v>
      </c>
      <c r="G51" s="14">
        <v>184048.04791896755</v>
      </c>
      <c r="H51" s="15">
        <v>38454.06302179152</v>
      </c>
    </row>
    <row r="52" spans="1:8" ht="14.25">
      <c r="A52" s="13" t="s">
        <v>44</v>
      </c>
      <c r="B52" s="32">
        <v>494761.6325782715</v>
      </c>
      <c r="C52" s="14">
        <v>194990.781599625</v>
      </c>
      <c r="D52" s="14">
        <v>89923.9936593362</v>
      </c>
      <c r="E52" s="14">
        <v>159515.70323419702</v>
      </c>
      <c r="F52" s="14">
        <v>56449.69120070047</v>
      </c>
      <c r="G52" s="14">
        <v>88638.92118687775</v>
      </c>
      <c r="H52" s="15">
        <v>14427.090846618783</v>
      </c>
    </row>
    <row r="53" spans="1:8" ht="14.25">
      <c r="A53" s="13" t="s">
        <v>45</v>
      </c>
      <c r="B53" s="32">
        <v>324822.6362025764</v>
      </c>
      <c r="C53" s="14">
        <v>108402.44392469354</v>
      </c>
      <c r="D53" s="14">
        <v>65442.06770555759</v>
      </c>
      <c r="E53" s="14">
        <v>117068.73263487776</v>
      </c>
      <c r="F53" s="14">
        <v>39859.94062278313</v>
      </c>
      <c r="G53" s="14">
        <v>56253.19597081335</v>
      </c>
      <c r="H53" s="15">
        <v>20955.596041281275</v>
      </c>
    </row>
    <row r="54" spans="1:8" ht="14.25">
      <c r="A54" s="13" t="s">
        <v>46</v>
      </c>
      <c r="B54" s="32">
        <v>357910.4362084442</v>
      </c>
      <c r="C54" s="14">
        <v>88169.53216580968</v>
      </c>
      <c r="D54" s="14">
        <v>107272.54617385399</v>
      </c>
      <c r="E54" s="14">
        <v>129509.91613522542</v>
      </c>
      <c r="F54" s="14">
        <v>36764.146779895</v>
      </c>
      <c r="G54" s="14">
        <v>47465.0862476367</v>
      </c>
      <c r="H54" s="15">
        <v>45280.68310769371</v>
      </c>
    </row>
    <row r="55" spans="1:8" ht="15">
      <c r="A55" s="33" t="s">
        <v>47</v>
      </c>
      <c r="B55" s="34">
        <v>3687604.247761208</v>
      </c>
      <c r="C55" s="17">
        <v>1175790.0508267675</v>
      </c>
      <c r="D55" s="17">
        <v>691276.3953657249</v>
      </c>
      <c r="E55" s="17">
        <v>1410863.7966771657</v>
      </c>
      <c r="F55" s="17">
        <v>542298.0835232465</v>
      </c>
      <c r="G55" s="17">
        <v>619905.3939821556</v>
      </c>
      <c r="H55" s="35">
        <v>248660.3191717634</v>
      </c>
    </row>
    <row r="56" spans="1:8" ht="15.75" thickBot="1">
      <c r="A56" s="36"/>
      <c r="B56" s="20"/>
      <c r="C56" s="20"/>
      <c r="D56" s="20"/>
      <c r="E56" s="20"/>
      <c r="F56" s="20"/>
      <c r="G56" s="20"/>
      <c r="H56" s="37"/>
    </row>
    <row r="57" spans="1:8" ht="14.25">
      <c r="A57" s="29" t="s">
        <v>49</v>
      </c>
      <c r="B57" s="32">
        <v>244709.87690862932</v>
      </c>
      <c r="C57" s="32">
        <v>96122.87495077946</v>
      </c>
      <c r="D57" s="14">
        <v>42201.38039561232</v>
      </c>
      <c r="E57" s="14">
        <v>85803.1538905014</v>
      </c>
      <c r="F57" s="14">
        <v>33471.611626397826</v>
      </c>
      <c r="G57" s="14">
        <v>33984.30554143172</v>
      </c>
      <c r="H57" s="15">
        <v>18347.236722671852</v>
      </c>
    </row>
    <row r="58" spans="1:8" ht="14.25">
      <c r="A58" s="29" t="s">
        <v>50</v>
      </c>
      <c r="B58" s="32">
        <v>42961.131728400316</v>
      </c>
      <c r="C58" s="32">
        <v>18543.421034406194</v>
      </c>
      <c r="D58" s="14">
        <v>7697.633441971991</v>
      </c>
      <c r="E58" s="14">
        <v>11116.052641689465</v>
      </c>
      <c r="F58" s="14">
        <v>3473.543493147269</v>
      </c>
      <c r="G58" s="14">
        <v>1897.5091485421963</v>
      </c>
      <c r="H58" s="15">
        <v>5745</v>
      </c>
    </row>
    <row r="59" spans="1:8" ht="14.25">
      <c r="A59" s="29" t="s">
        <v>51</v>
      </c>
      <c r="B59" s="32">
        <v>221486.75971860182</v>
      </c>
      <c r="C59" s="14">
        <v>85192.17323104067</v>
      </c>
      <c r="D59" s="14">
        <v>43232.328766443025</v>
      </c>
      <c r="E59" s="14">
        <v>68546.86946511114</v>
      </c>
      <c r="F59" s="14">
        <v>27855.895397885946</v>
      </c>
      <c r="G59" s="14">
        <v>37670.2517879308</v>
      </c>
      <c r="H59" s="15">
        <v>3020.7222792943867</v>
      </c>
    </row>
    <row r="60" spans="1:8" ht="14.25">
      <c r="A60" s="13" t="s">
        <v>52</v>
      </c>
      <c r="B60" s="32">
        <v>5034.6</v>
      </c>
      <c r="C60" s="14">
        <v>1444</v>
      </c>
      <c r="D60" s="14">
        <v>0</v>
      </c>
      <c r="E60" s="14">
        <v>3038.6</v>
      </c>
      <c r="F60" s="14">
        <v>0</v>
      </c>
      <c r="G60" s="14">
        <v>890</v>
      </c>
      <c r="H60" s="15">
        <v>2148.6</v>
      </c>
    </row>
    <row r="61" spans="1:8" ht="14.25">
      <c r="A61" s="13" t="s">
        <v>53</v>
      </c>
      <c r="B61" s="14">
        <v>905810.8818021296</v>
      </c>
      <c r="C61" s="14">
        <v>218831.93988192052</v>
      </c>
      <c r="D61" s="14">
        <v>203489.40610837896</v>
      </c>
      <c r="E61" s="14">
        <v>376035.0490555206</v>
      </c>
      <c r="F61" s="14">
        <v>192858.00719243442</v>
      </c>
      <c r="G61" s="14">
        <v>158008.47867706153</v>
      </c>
      <c r="H61" s="15">
        <v>25168.563186024647</v>
      </c>
    </row>
    <row r="62" spans="1:8" ht="15">
      <c r="A62" s="16" t="s">
        <v>54</v>
      </c>
      <c r="B62" s="17">
        <v>1420003.250157761</v>
      </c>
      <c r="C62" s="17">
        <v>420134.40909814683</v>
      </c>
      <c r="D62" s="17">
        <v>296620.74871240626</v>
      </c>
      <c r="E62" s="17">
        <v>544539.7250528226</v>
      </c>
      <c r="F62" s="17">
        <v>257659.05770986545</v>
      </c>
      <c r="G62" s="17">
        <v>232450.54515496624</v>
      </c>
      <c r="H62" s="18">
        <v>54430.122187990884</v>
      </c>
    </row>
    <row r="63" spans="1:8" ht="15.75" thickBot="1">
      <c r="A63" s="19"/>
      <c r="B63" s="20"/>
      <c r="C63" s="20"/>
      <c r="D63" s="20"/>
      <c r="E63" s="20"/>
      <c r="F63" s="20"/>
      <c r="G63" s="20"/>
      <c r="H63" s="37"/>
    </row>
    <row r="64" spans="1:8" ht="14.25">
      <c r="A64" s="10" t="s">
        <v>55</v>
      </c>
      <c r="B64" s="11">
        <v>66012.05329280648</v>
      </c>
      <c r="C64" s="11">
        <v>30969.20583206687</v>
      </c>
      <c r="D64" s="11">
        <v>14413.04616261398</v>
      </c>
      <c r="E64" s="11">
        <v>14161.33444148936</v>
      </c>
      <c r="F64" s="11">
        <v>9391.297967325227</v>
      </c>
      <c r="G64" s="11">
        <v>4661.411474164133</v>
      </c>
      <c r="H64" s="12">
        <v>108.625</v>
      </c>
    </row>
    <row r="65" spans="1:8" ht="14.25">
      <c r="A65" s="29" t="s">
        <v>56</v>
      </c>
      <c r="B65" s="14">
        <v>584143.4905200092</v>
      </c>
      <c r="C65" s="14">
        <v>92483.1606574519</v>
      </c>
      <c r="D65" s="14">
        <v>121015.91037928397</v>
      </c>
      <c r="E65" s="14">
        <v>334847.46733951033</v>
      </c>
      <c r="F65" s="14">
        <v>151770.20369150996</v>
      </c>
      <c r="G65" s="14">
        <v>179696.81571784185</v>
      </c>
      <c r="H65" s="15">
        <v>3380.447930158515</v>
      </c>
    </row>
    <row r="66" spans="1:8" ht="14.25">
      <c r="A66" s="13" t="s">
        <v>57</v>
      </c>
      <c r="B66" s="14">
        <v>430209.45040140866</v>
      </c>
      <c r="C66" s="14">
        <v>141361.60618701804</v>
      </c>
      <c r="D66" s="14">
        <v>46868.35627234418</v>
      </c>
      <c r="E66" s="14">
        <v>211645.11968446025</v>
      </c>
      <c r="F66" s="14">
        <v>80438.42273857574</v>
      </c>
      <c r="G66" s="14">
        <v>119148.61498705615</v>
      </c>
      <c r="H66" s="15">
        <v>12058.081958828354</v>
      </c>
    </row>
    <row r="67" spans="1:8" ht="15">
      <c r="A67" s="16" t="s">
        <v>58</v>
      </c>
      <c r="B67" s="17">
        <v>1080364.9942142244</v>
      </c>
      <c r="C67" s="17">
        <v>264813.9726765368</v>
      </c>
      <c r="D67" s="17">
        <v>182297.31281424215</v>
      </c>
      <c r="E67" s="17">
        <v>560653.92146546</v>
      </c>
      <c r="F67" s="17">
        <v>241599.92439741094</v>
      </c>
      <c r="G67" s="17">
        <v>303506.84217906214</v>
      </c>
      <c r="H67" s="18">
        <v>15547.154888986868</v>
      </c>
    </row>
    <row r="68" spans="1:8" ht="15.75" thickBot="1">
      <c r="A68" s="19"/>
      <c r="B68" s="20"/>
      <c r="C68" s="20"/>
      <c r="D68" s="20"/>
      <c r="E68" s="20"/>
      <c r="F68" s="20"/>
      <c r="G68" s="27"/>
      <c r="H68" s="21"/>
    </row>
    <row r="69" spans="1:8" ht="15">
      <c r="A69" s="22" t="s">
        <v>59</v>
      </c>
      <c r="B69" s="24">
        <v>1829383.7978111238</v>
      </c>
      <c r="C69" s="24">
        <v>280570.45230275707</v>
      </c>
      <c r="D69" s="24">
        <v>382489.01778751885</v>
      </c>
      <c r="E69" s="24">
        <v>1028619.5958091829</v>
      </c>
      <c r="F69" s="24">
        <v>485085.19845092343</v>
      </c>
      <c r="G69" s="24">
        <v>436239.4192599864</v>
      </c>
      <c r="H69" s="25">
        <v>107294.97809827302</v>
      </c>
    </row>
    <row r="70" spans="1:8" ht="15.75" thickBot="1">
      <c r="A70" s="19"/>
      <c r="B70" s="20"/>
      <c r="C70" s="20"/>
      <c r="D70" s="20"/>
      <c r="E70" s="20"/>
      <c r="F70" s="20"/>
      <c r="G70" s="27"/>
      <c r="H70" s="21"/>
    </row>
    <row r="71" spans="1:8" ht="14.25">
      <c r="A71" s="38" t="s">
        <v>60</v>
      </c>
      <c r="B71" s="11">
        <v>986184.7125675784</v>
      </c>
      <c r="C71" s="11">
        <v>317669.23778151383</v>
      </c>
      <c r="D71" s="11">
        <v>154057.05192053973</v>
      </c>
      <c r="E71" s="11">
        <v>366563.6039287774</v>
      </c>
      <c r="F71" s="11">
        <v>186120.1033536551</v>
      </c>
      <c r="G71" s="11">
        <v>71780.53321512185</v>
      </c>
      <c r="H71" s="39">
        <v>108662.96736000043</v>
      </c>
    </row>
    <row r="72" spans="1:8" ht="14.25">
      <c r="A72" s="40" t="s">
        <v>61</v>
      </c>
      <c r="B72" s="14">
        <v>126859.858508377</v>
      </c>
      <c r="C72" s="14">
        <v>35165.11933169861</v>
      </c>
      <c r="D72" s="14">
        <v>22243.176011940486</v>
      </c>
      <c r="E72" s="14">
        <v>53590.278713570064</v>
      </c>
      <c r="F72" s="14">
        <v>31356.77782702353</v>
      </c>
      <c r="G72" s="14">
        <v>11516.482173154276</v>
      </c>
      <c r="H72" s="41">
        <v>10717.018713392257</v>
      </c>
    </row>
    <row r="73" spans="1:8" ht="15">
      <c r="A73" s="42" t="s">
        <v>62</v>
      </c>
      <c r="B73" s="17">
        <v>1113044.5710759554</v>
      </c>
      <c r="C73" s="17">
        <v>352834.35711321246</v>
      </c>
      <c r="D73" s="17">
        <v>176300.22793248022</v>
      </c>
      <c r="E73" s="17">
        <v>420153.8826423475</v>
      </c>
      <c r="F73" s="17">
        <v>217476.88118067864</v>
      </c>
      <c r="G73" s="17">
        <v>83297.01538827612</v>
      </c>
      <c r="H73" s="35">
        <v>119379.98607339269</v>
      </c>
    </row>
    <row r="74" spans="1:8" ht="15.75" thickBot="1">
      <c r="A74" s="43"/>
      <c r="B74" s="20"/>
      <c r="C74" s="20"/>
      <c r="D74" s="20"/>
      <c r="E74" s="20"/>
      <c r="F74" s="20"/>
      <c r="G74" s="20"/>
      <c r="H74" s="37"/>
    </row>
    <row r="75" spans="1:8" ht="14.25">
      <c r="A75" s="29" t="s">
        <v>63</v>
      </c>
      <c r="B75" s="14">
        <v>502889.99999899</v>
      </c>
      <c r="C75" s="14">
        <v>131605</v>
      </c>
      <c r="D75" s="14">
        <v>190351.41666632998</v>
      </c>
      <c r="E75" s="14">
        <v>149497.58333266</v>
      </c>
      <c r="F75" s="14">
        <v>70617.41666633</v>
      </c>
      <c r="G75" s="14">
        <v>78639.41666633</v>
      </c>
      <c r="H75" s="41">
        <v>240.75</v>
      </c>
    </row>
    <row r="76" spans="1:8" ht="14.25">
      <c r="A76" s="29" t="s">
        <v>64</v>
      </c>
      <c r="B76" s="14">
        <v>67167.999998989</v>
      </c>
      <c r="C76" s="14">
        <v>15674</v>
      </c>
      <c r="D76" s="14">
        <v>20753.883332693003</v>
      </c>
      <c r="E76" s="14">
        <v>20134.316666296</v>
      </c>
      <c r="F76" s="14">
        <v>8745.149999663001</v>
      </c>
      <c r="G76" s="14">
        <v>6227.416666633</v>
      </c>
      <c r="H76" s="41">
        <v>5161.75</v>
      </c>
    </row>
    <row r="77" spans="1:8" ht="14.25">
      <c r="A77" s="29" t="s">
        <v>65</v>
      </c>
      <c r="B77" s="14">
        <v>215666.999998482</v>
      </c>
      <c r="C77" s="14">
        <v>39576</v>
      </c>
      <c r="D77" s="14">
        <v>73680.416666094</v>
      </c>
      <c r="E77" s="14">
        <v>73250.58333238799</v>
      </c>
      <c r="F77" s="14">
        <v>28316.749999493997</v>
      </c>
      <c r="G77" s="14">
        <v>19466.583332894</v>
      </c>
      <c r="H77" s="41">
        <v>25467.25</v>
      </c>
    </row>
    <row r="78" spans="1:8" ht="14.25">
      <c r="A78" s="13" t="s">
        <v>66</v>
      </c>
      <c r="B78" s="14">
        <v>196009.999999901</v>
      </c>
      <c r="C78" s="14">
        <v>91805</v>
      </c>
      <c r="D78" s="14">
        <v>37454.249999966996</v>
      </c>
      <c r="E78" s="14">
        <v>40512.74999993401</v>
      </c>
      <c r="F78" s="14">
        <v>19695.249999967004</v>
      </c>
      <c r="G78" s="14">
        <v>16408.249999967</v>
      </c>
      <c r="H78" s="41">
        <v>4409.25</v>
      </c>
    </row>
    <row r="79" spans="1:8" ht="14.25">
      <c r="A79" s="13" t="s">
        <v>67</v>
      </c>
      <c r="B79" s="14">
        <v>165648.9999997</v>
      </c>
      <c r="C79" s="14">
        <v>28621</v>
      </c>
      <c r="D79" s="14">
        <v>66667.5833331</v>
      </c>
      <c r="E79" s="14">
        <v>45444.416666599995</v>
      </c>
      <c r="F79" s="14">
        <v>19456.2499999</v>
      </c>
      <c r="G79" s="14">
        <v>11608.916666699999</v>
      </c>
      <c r="H79" s="41">
        <v>14379.25</v>
      </c>
    </row>
    <row r="80" spans="1:8" ht="14.25">
      <c r="A80" s="29" t="s">
        <v>68</v>
      </c>
      <c r="B80" s="14">
        <v>146811.000002879</v>
      </c>
      <c r="C80" s="14">
        <v>66057</v>
      </c>
      <c r="D80" s="14">
        <v>25051.916667622998</v>
      </c>
      <c r="E80" s="14">
        <v>33295.083335256</v>
      </c>
      <c r="F80" s="14">
        <v>13409.583334292998</v>
      </c>
      <c r="G80" s="14">
        <v>18486.250000963</v>
      </c>
      <c r="H80" s="41">
        <v>1399.25</v>
      </c>
    </row>
    <row r="81" spans="1:8" ht="14.25">
      <c r="A81" s="29" t="s">
        <v>69</v>
      </c>
      <c r="B81" s="14">
        <v>333269.000000202</v>
      </c>
      <c r="C81" s="14">
        <v>109450</v>
      </c>
      <c r="D81" s="14">
        <v>90943.45000010799</v>
      </c>
      <c r="E81" s="14">
        <v>96429.850000094</v>
      </c>
      <c r="F81" s="14">
        <v>48503.016666734</v>
      </c>
      <c r="G81" s="14">
        <v>44674.083333359995</v>
      </c>
      <c r="H81" s="41">
        <v>3252.75</v>
      </c>
    </row>
    <row r="82" spans="1:8" ht="14.25">
      <c r="A82" s="13" t="s">
        <v>70</v>
      </c>
      <c r="B82" s="14">
        <v>541315.000001531</v>
      </c>
      <c r="C82" s="14">
        <v>133502</v>
      </c>
      <c r="D82" s="14">
        <v>161818.716667614</v>
      </c>
      <c r="E82" s="14">
        <v>193007.23333391699</v>
      </c>
      <c r="F82" s="14">
        <v>78206.066667177</v>
      </c>
      <c r="G82" s="14">
        <v>81373.91666674</v>
      </c>
      <c r="H82" s="41">
        <v>33427.25</v>
      </c>
    </row>
    <row r="83" spans="1:8" ht="15">
      <c r="A83" s="16" t="s">
        <v>71</v>
      </c>
      <c r="B83" s="17">
        <v>2168779.000000674</v>
      </c>
      <c r="C83" s="17">
        <v>616290</v>
      </c>
      <c r="D83" s="34">
        <v>666721.6333335289</v>
      </c>
      <c r="E83" s="17">
        <v>651571.8166671449</v>
      </c>
      <c r="F83" s="17">
        <v>286949.483333558</v>
      </c>
      <c r="G83" s="17">
        <v>276884.833333587</v>
      </c>
      <c r="H83" s="35">
        <v>87737.5</v>
      </c>
    </row>
    <row r="84" spans="1:8" ht="15.75" thickBot="1">
      <c r="A84" s="19"/>
      <c r="B84" s="44"/>
      <c r="C84" s="45"/>
      <c r="D84" s="20"/>
      <c r="E84" s="20"/>
      <c r="F84" s="20"/>
      <c r="G84" s="27"/>
      <c r="H84" s="21"/>
    </row>
    <row r="85" spans="1:8" ht="14.25">
      <c r="A85" s="29" t="s">
        <v>72</v>
      </c>
      <c r="B85" s="14">
        <v>25620.380225696295</v>
      </c>
      <c r="C85" s="14">
        <v>8516.693846253462</v>
      </c>
      <c r="D85" s="14">
        <v>5959.661826553942</v>
      </c>
      <c r="E85" s="14">
        <v>6059.728080713441</v>
      </c>
      <c r="F85" s="14">
        <v>5683.176989440095</v>
      </c>
      <c r="G85" s="14">
        <v>376.55109127334634</v>
      </c>
      <c r="H85" s="41">
        <v>0</v>
      </c>
    </row>
    <row r="86" spans="1:8" ht="14.25">
      <c r="A86" s="29" t="s">
        <v>73</v>
      </c>
      <c r="B86" s="14">
        <v>37234.4765397328</v>
      </c>
      <c r="C86" s="14">
        <v>11808.373521843716</v>
      </c>
      <c r="D86" s="14">
        <v>8599.885863909334</v>
      </c>
      <c r="E86" s="14">
        <v>12382.63418156866</v>
      </c>
      <c r="F86" s="14">
        <v>7332.8054723807045</v>
      </c>
      <c r="G86" s="14">
        <v>4307.772799244241</v>
      </c>
      <c r="H86" s="41">
        <v>742.0559099437148</v>
      </c>
    </row>
    <row r="87" spans="1:8" ht="15">
      <c r="A87" s="42" t="s">
        <v>74</v>
      </c>
      <c r="B87" s="17">
        <v>62854.8567654291</v>
      </c>
      <c r="C87" s="17">
        <v>20325.067368097178</v>
      </c>
      <c r="D87" s="17">
        <v>14559.547690463276</v>
      </c>
      <c r="E87" s="17">
        <v>18442.3622622821</v>
      </c>
      <c r="F87" s="17">
        <v>13015.9824618208</v>
      </c>
      <c r="G87" s="17">
        <v>4684.323890517587</v>
      </c>
      <c r="H87" s="35">
        <v>742.0559099437148</v>
      </c>
    </row>
    <row r="88" spans="1:8" ht="15.75" thickBot="1">
      <c r="A88" s="43"/>
      <c r="B88" s="20"/>
      <c r="C88" s="20"/>
      <c r="D88" s="20"/>
      <c r="E88" s="20"/>
      <c r="F88" s="20"/>
      <c r="G88" s="20"/>
      <c r="H88" s="37"/>
    </row>
    <row r="89" spans="1:8" ht="15.75" thickBot="1">
      <c r="A89" s="46" t="s">
        <v>75</v>
      </c>
      <c r="B89" s="26">
        <v>26983205.327860877</v>
      </c>
      <c r="C89" s="26">
        <v>7682686.2535127215</v>
      </c>
      <c r="D89" s="26">
        <v>6487984.167397772</v>
      </c>
      <c r="E89" s="26">
        <v>10370484.071554342</v>
      </c>
      <c r="F89" s="26">
        <v>4634355.052997066</v>
      </c>
      <c r="G89" s="26">
        <v>4845022.765143138</v>
      </c>
      <c r="H89" s="37">
        <v>891106.2534141381</v>
      </c>
    </row>
    <row r="91" spans="2:8" ht="12.75">
      <c r="B91" s="47"/>
      <c r="C91" s="47"/>
      <c r="D91" s="47"/>
      <c r="E91" s="47"/>
      <c r="F91" s="47"/>
      <c r="G91" s="47"/>
      <c r="H91" s="47"/>
    </row>
    <row r="97" spans="2:8" ht="12.75">
      <c r="B97" s="47"/>
      <c r="C97" s="47"/>
      <c r="D97" s="47"/>
      <c r="E97" s="47"/>
      <c r="F97" s="47"/>
      <c r="G97" s="47"/>
      <c r="H97" s="47"/>
    </row>
  </sheetData>
  <sheetProtection/>
  <mergeCells count="12">
    <mergeCell ref="B7:B11"/>
    <mergeCell ref="C7:C11"/>
    <mergeCell ref="D7:D11"/>
    <mergeCell ref="E7:H7"/>
    <mergeCell ref="A4:H4"/>
    <mergeCell ref="A5:H5"/>
    <mergeCell ref="E8:E11"/>
    <mergeCell ref="F8:F11"/>
    <mergeCell ref="G8:G11"/>
    <mergeCell ref="H8:H11"/>
    <mergeCell ref="A6:H6"/>
    <mergeCell ref="A7:A11"/>
  </mergeCells>
  <printOptions horizontalCentered="1" verticalCentered="1"/>
  <pageMargins left="0.15748031496062992" right="0.35433070866141736" top="0.3937007874015748" bottom="0.1968503937007874" header="0" footer="0"/>
  <pageSetup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03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5.00390625" style="3" customWidth="1"/>
    <col min="2" max="2" width="15.7109375" style="3" customWidth="1"/>
    <col min="3" max="3" width="16.28125" style="3" customWidth="1"/>
    <col min="4" max="4" width="15.00390625" style="3" customWidth="1"/>
    <col min="5" max="5" width="20.8515625" style="3" customWidth="1"/>
    <col min="6" max="6" width="16.421875" style="3" customWidth="1"/>
    <col min="7" max="7" width="16.28125" style="3" customWidth="1"/>
    <col min="8" max="16384" width="11.421875" style="3" customWidth="1"/>
  </cols>
  <sheetData>
    <row r="1" ht="15">
      <c r="D1" s="48" t="s">
        <v>0</v>
      </c>
    </row>
    <row r="2" ht="12.75">
      <c r="D2" s="49" t="s">
        <v>1</v>
      </c>
    </row>
    <row r="3" ht="31.5" customHeight="1" thickBot="1">
      <c r="D3" s="50"/>
    </row>
    <row r="4" spans="1:7" ht="15.75">
      <c r="A4" s="335" t="s">
        <v>2</v>
      </c>
      <c r="B4" s="336"/>
      <c r="C4" s="336"/>
      <c r="D4" s="336"/>
      <c r="E4" s="336"/>
      <c r="F4" s="336"/>
      <c r="G4" s="337"/>
    </row>
    <row r="5" spans="1:7" ht="12.75">
      <c r="A5" s="338" t="s">
        <v>3</v>
      </c>
      <c r="B5" s="339"/>
      <c r="C5" s="339"/>
      <c r="D5" s="339"/>
      <c r="E5" s="339"/>
      <c r="F5" s="339"/>
      <c r="G5" s="340"/>
    </row>
    <row r="6" spans="1:7" ht="13.5" thickBot="1">
      <c r="A6" s="320" t="s">
        <v>4</v>
      </c>
      <c r="B6" s="321"/>
      <c r="C6" s="321"/>
      <c r="D6" s="321"/>
      <c r="E6" s="321"/>
      <c r="F6" s="321"/>
      <c r="G6" s="322"/>
    </row>
    <row r="7" spans="1:7" ht="12.75" customHeight="1">
      <c r="A7" s="323" t="s">
        <v>5</v>
      </c>
      <c r="B7" s="327" t="s">
        <v>6</v>
      </c>
      <c r="C7" s="332" t="s">
        <v>7</v>
      </c>
      <c r="D7" s="333"/>
      <c r="E7" s="333"/>
      <c r="F7" s="333"/>
      <c r="G7" s="334"/>
    </row>
    <row r="8" spans="1:7" ht="12.75" customHeight="1">
      <c r="A8" s="324"/>
      <c r="B8" s="328"/>
      <c r="C8" s="314" t="s">
        <v>8</v>
      </c>
      <c r="D8" s="316" t="s">
        <v>9</v>
      </c>
      <c r="E8" s="317"/>
      <c r="F8" s="318" t="s">
        <v>10</v>
      </c>
      <c r="G8" s="319"/>
    </row>
    <row r="9" spans="1:7" ht="12.75" customHeight="1">
      <c r="A9" s="324"/>
      <c r="B9" s="329"/>
      <c r="C9" s="315"/>
      <c r="D9" s="314" t="s">
        <v>11</v>
      </c>
      <c r="E9" s="314" t="s">
        <v>12</v>
      </c>
      <c r="F9" s="345" t="s">
        <v>13</v>
      </c>
      <c r="G9" s="347" t="s">
        <v>14</v>
      </c>
    </row>
    <row r="10" spans="1:7" ht="12.75">
      <c r="A10" s="325"/>
      <c r="B10" s="330"/>
      <c r="C10" s="315"/>
      <c r="D10" s="341"/>
      <c r="E10" s="343"/>
      <c r="F10" s="346"/>
      <c r="G10" s="348"/>
    </row>
    <row r="11" spans="1:7" ht="21" customHeight="1" thickBot="1">
      <c r="A11" s="326"/>
      <c r="B11" s="331"/>
      <c r="C11" s="315"/>
      <c r="D11" s="342"/>
      <c r="E11" s="344"/>
      <c r="F11" s="342"/>
      <c r="G11" s="349"/>
    </row>
    <row r="12" spans="1:7" ht="11.25" customHeight="1">
      <c r="A12" s="51" t="s">
        <v>15</v>
      </c>
      <c r="B12" s="52">
        <v>191</v>
      </c>
      <c r="C12" s="53">
        <v>45410</v>
      </c>
      <c r="D12" s="53">
        <v>2795</v>
      </c>
      <c r="E12" s="52">
        <v>2910</v>
      </c>
      <c r="F12" s="53">
        <v>18972</v>
      </c>
      <c r="G12" s="54">
        <v>20733</v>
      </c>
    </row>
    <row r="13" spans="1:7" ht="12.75" customHeight="1">
      <c r="A13" s="55" t="s">
        <v>16</v>
      </c>
      <c r="B13" s="56">
        <v>183</v>
      </c>
      <c r="C13" s="57">
        <v>11036</v>
      </c>
      <c r="D13" s="57">
        <v>312</v>
      </c>
      <c r="E13" s="56">
        <v>2596</v>
      </c>
      <c r="F13" s="57">
        <v>4873</v>
      </c>
      <c r="G13" s="58">
        <v>3255</v>
      </c>
    </row>
    <row r="14" spans="1:7" ht="12.75" customHeight="1">
      <c r="A14" s="55" t="s">
        <v>17</v>
      </c>
      <c r="B14" s="56">
        <v>189</v>
      </c>
      <c r="C14" s="57">
        <v>35484</v>
      </c>
      <c r="D14" s="57">
        <v>2986</v>
      </c>
      <c r="E14" s="56">
        <v>479</v>
      </c>
      <c r="F14" s="57">
        <v>24056</v>
      </c>
      <c r="G14" s="58">
        <v>7963</v>
      </c>
    </row>
    <row r="15" spans="1:7" ht="12.75" customHeight="1">
      <c r="A15" s="55" t="s">
        <v>18</v>
      </c>
      <c r="B15" s="56">
        <v>196</v>
      </c>
      <c r="C15" s="57">
        <v>26154</v>
      </c>
      <c r="D15" s="57">
        <v>2868</v>
      </c>
      <c r="E15" s="56">
        <v>2211</v>
      </c>
      <c r="F15" s="57">
        <v>9419</v>
      </c>
      <c r="G15" s="58">
        <v>11656</v>
      </c>
    </row>
    <row r="16" spans="1:7" ht="12.75" customHeight="1">
      <c r="A16" s="4" t="s">
        <v>19</v>
      </c>
      <c r="B16" s="59">
        <v>759</v>
      </c>
      <c r="C16" s="60">
        <v>118084</v>
      </c>
      <c r="D16" s="60">
        <v>8961</v>
      </c>
      <c r="E16" s="59">
        <v>8196</v>
      </c>
      <c r="F16" s="60">
        <v>57320</v>
      </c>
      <c r="G16" s="61">
        <v>43607</v>
      </c>
    </row>
    <row r="17" spans="1:7" ht="13.5" customHeight="1" thickBot="1">
      <c r="A17" s="62"/>
      <c r="B17" s="63"/>
      <c r="C17" s="57"/>
      <c r="D17" s="64"/>
      <c r="E17" s="63"/>
      <c r="F17" s="64"/>
      <c r="G17" s="65"/>
    </row>
    <row r="18" spans="1:7" ht="12.75" customHeight="1">
      <c r="A18" s="66" t="s">
        <v>20</v>
      </c>
      <c r="B18" s="67">
        <v>110</v>
      </c>
      <c r="C18" s="68">
        <v>1575</v>
      </c>
      <c r="D18" s="68">
        <v>247</v>
      </c>
      <c r="E18" s="67">
        <v>247</v>
      </c>
      <c r="F18" s="68">
        <v>811</v>
      </c>
      <c r="G18" s="69">
        <v>270</v>
      </c>
    </row>
    <row r="19" spans="1:7" ht="13.5" customHeight="1" thickBot="1">
      <c r="A19" s="62"/>
      <c r="B19" s="63"/>
      <c r="C19" s="70"/>
      <c r="D19" s="64"/>
      <c r="E19" s="63"/>
      <c r="F19" s="64"/>
      <c r="G19" s="65"/>
    </row>
    <row r="20" spans="1:7" ht="12.75" customHeight="1">
      <c r="A20" s="66" t="s">
        <v>21</v>
      </c>
      <c r="B20" s="67">
        <v>32.98</v>
      </c>
      <c r="C20" s="68">
        <v>284.394</v>
      </c>
      <c r="D20" s="68">
        <v>67.51799999999999</v>
      </c>
      <c r="E20" s="67">
        <v>29.666999999999998</v>
      </c>
      <c r="F20" s="68">
        <v>118.66799999999999</v>
      </c>
      <c r="G20" s="69">
        <v>68.541</v>
      </c>
    </row>
    <row r="21" spans="1:7" ht="13.5" customHeight="1" thickBot="1">
      <c r="A21" s="62"/>
      <c r="B21" s="63"/>
      <c r="C21" s="70"/>
      <c r="D21" s="64"/>
      <c r="E21" s="63"/>
      <c r="F21" s="64"/>
      <c r="G21" s="65"/>
    </row>
    <row r="22" spans="1:7" ht="12.75" customHeight="1">
      <c r="A22" s="71" t="s">
        <v>22</v>
      </c>
      <c r="B22" s="52">
        <v>8</v>
      </c>
      <c r="C22" s="53">
        <v>261</v>
      </c>
      <c r="D22" s="53">
        <v>14</v>
      </c>
      <c r="E22" s="52">
        <v>15</v>
      </c>
      <c r="F22" s="53">
        <v>150</v>
      </c>
      <c r="G22" s="54">
        <v>82</v>
      </c>
    </row>
    <row r="23" spans="1:7" ht="12.75" customHeight="1">
      <c r="A23" s="72" t="s">
        <v>23</v>
      </c>
      <c r="B23" s="56">
        <v>18</v>
      </c>
      <c r="C23" s="56">
        <v>611</v>
      </c>
      <c r="D23" s="56">
        <v>38</v>
      </c>
      <c r="E23" s="56">
        <v>43</v>
      </c>
      <c r="F23" s="56">
        <v>342</v>
      </c>
      <c r="G23" s="73">
        <v>188</v>
      </c>
    </row>
    <row r="24" spans="1:7" ht="12.75" customHeight="1">
      <c r="A24" s="55" t="s">
        <v>24</v>
      </c>
      <c r="B24" s="56">
        <v>4</v>
      </c>
      <c r="C24" s="57">
        <v>137</v>
      </c>
      <c r="D24" s="57">
        <v>9</v>
      </c>
      <c r="E24" s="56">
        <v>10</v>
      </c>
      <c r="F24" s="57">
        <v>76</v>
      </c>
      <c r="G24" s="58">
        <v>42</v>
      </c>
    </row>
    <row r="25" spans="1:7" ht="12.75" customHeight="1">
      <c r="A25" s="4" t="s">
        <v>25</v>
      </c>
      <c r="B25" s="59">
        <v>30</v>
      </c>
      <c r="C25" s="60">
        <v>1009</v>
      </c>
      <c r="D25" s="60">
        <v>61</v>
      </c>
      <c r="E25" s="59">
        <v>68</v>
      </c>
      <c r="F25" s="60">
        <v>568</v>
      </c>
      <c r="G25" s="61">
        <v>312</v>
      </c>
    </row>
    <row r="26" spans="1:7" ht="13.5" customHeight="1" thickBot="1">
      <c r="A26" s="62"/>
      <c r="B26" s="63"/>
      <c r="C26" s="70"/>
      <c r="D26" s="64"/>
      <c r="E26" s="63"/>
      <c r="F26" s="64"/>
      <c r="G26" s="65"/>
    </row>
    <row r="27" spans="1:7" ht="12.75" customHeight="1">
      <c r="A27" s="66" t="s">
        <v>26</v>
      </c>
      <c r="B27" s="67">
        <v>368.08939059695024</v>
      </c>
      <c r="C27" s="60">
        <v>67037.25114837817</v>
      </c>
      <c r="D27" s="68">
        <v>7148.286403475545</v>
      </c>
      <c r="E27" s="68">
        <v>4140.686957622513</v>
      </c>
      <c r="F27" s="68">
        <v>44558.05618900466</v>
      </c>
      <c r="G27" s="74">
        <v>11190.221598275451</v>
      </c>
    </row>
    <row r="28" spans="1:7" ht="13.5" customHeight="1" thickBot="1">
      <c r="A28" s="62"/>
      <c r="B28" s="63"/>
      <c r="C28" s="70"/>
      <c r="D28" s="64"/>
      <c r="E28" s="64"/>
      <c r="F28" s="64"/>
      <c r="G28" s="75"/>
    </row>
    <row r="29" spans="1:7" ht="12.75" customHeight="1">
      <c r="A29" s="66" t="s">
        <v>27</v>
      </c>
      <c r="B29" s="67">
        <v>57.86757491517979</v>
      </c>
      <c r="C29" s="60">
        <v>4824.375238148588</v>
      </c>
      <c r="D29" s="68">
        <v>204.56814396207835</v>
      </c>
      <c r="E29" s="67">
        <v>273.79234438451016</v>
      </c>
      <c r="F29" s="68">
        <v>1758.4739326770778</v>
      </c>
      <c r="G29" s="69">
        <v>2587.5408171249223</v>
      </c>
    </row>
    <row r="30" spans="1:7" ht="13.5" customHeight="1" thickBot="1">
      <c r="A30" s="62"/>
      <c r="B30" s="59"/>
      <c r="C30" s="70"/>
      <c r="D30" s="60"/>
      <c r="E30" s="59"/>
      <c r="F30" s="60"/>
      <c r="G30" s="61"/>
    </row>
    <row r="31" spans="1:7" ht="12.75" customHeight="1">
      <c r="A31" s="51" t="s">
        <v>28</v>
      </c>
      <c r="B31" s="52">
        <v>753.3485220557618</v>
      </c>
      <c r="C31" s="57">
        <v>178244.7687384504</v>
      </c>
      <c r="D31" s="53">
        <v>16544.01968593971</v>
      </c>
      <c r="E31" s="53">
        <v>25043.80048981588</v>
      </c>
      <c r="F31" s="53">
        <v>103990.78951113432</v>
      </c>
      <c r="G31" s="76">
        <v>32666.159051560473</v>
      </c>
    </row>
    <row r="32" spans="1:7" ht="12.75" customHeight="1">
      <c r="A32" s="55" t="s">
        <v>29</v>
      </c>
      <c r="B32" s="56">
        <v>548.772001694567</v>
      </c>
      <c r="C32" s="57">
        <v>66564.6885752024</v>
      </c>
      <c r="D32" s="57">
        <v>4410.353740434471</v>
      </c>
      <c r="E32" s="57">
        <v>8120.742090176668</v>
      </c>
      <c r="F32" s="57">
        <v>40743.98752923429</v>
      </c>
      <c r="G32" s="73">
        <v>13289.605215356956</v>
      </c>
    </row>
    <row r="33" spans="1:7" ht="12.75" customHeight="1">
      <c r="A33" s="55" t="s">
        <v>30</v>
      </c>
      <c r="B33" s="56">
        <v>1548.049836268658</v>
      </c>
      <c r="C33" s="57">
        <v>211572.10764069308</v>
      </c>
      <c r="D33" s="57">
        <v>18006.90769775389</v>
      </c>
      <c r="E33" s="57">
        <v>25639.851273211316</v>
      </c>
      <c r="F33" s="57">
        <v>130196.2120900776</v>
      </c>
      <c r="G33" s="73">
        <v>37729.136579650294</v>
      </c>
    </row>
    <row r="34" spans="1:7" ht="12.75" customHeight="1">
      <c r="A34" s="4" t="s">
        <v>31</v>
      </c>
      <c r="B34" s="59">
        <v>2850.1703600189867</v>
      </c>
      <c r="C34" s="60">
        <v>456381.5649543459</v>
      </c>
      <c r="D34" s="60">
        <v>38961.28112412807</v>
      </c>
      <c r="E34" s="60">
        <v>58804.39385320387</v>
      </c>
      <c r="F34" s="60">
        <v>274930.9891304462</v>
      </c>
      <c r="G34" s="77">
        <v>83684.90084656773</v>
      </c>
    </row>
    <row r="35" spans="1:7" ht="13.5" customHeight="1" thickBot="1">
      <c r="A35" s="62"/>
      <c r="B35" s="63"/>
      <c r="C35" s="70"/>
      <c r="D35" s="64"/>
      <c r="E35" s="64"/>
      <c r="F35" s="64"/>
      <c r="G35" s="75"/>
    </row>
    <row r="36" spans="1:7" ht="12.75" customHeight="1">
      <c r="A36" s="51" t="s">
        <v>32</v>
      </c>
      <c r="B36" s="56">
        <v>1077.8382726714333</v>
      </c>
      <c r="C36" s="57">
        <v>191870.98197952844</v>
      </c>
      <c r="D36" s="57">
        <v>12763.620328267654</v>
      </c>
      <c r="E36" s="56">
        <v>22931.018887611528</v>
      </c>
      <c r="F36" s="57">
        <v>119522.22722144204</v>
      </c>
      <c r="G36" s="58">
        <v>36654.1155422072</v>
      </c>
    </row>
    <row r="37" spans="1:7" ht="12.75" customHeight="1">
      <c r="A37" s="55" t="s">
        <v>33</v>
      </c>
      <c r="B37" s="56">
        <v>493.76424889596876</v>
      </c>
      <c r="C37" s="57">
        <v>60427.05529542141</v>
      </c>
      <c r="D37" s="57">
        <v>15486.556283405247</v>
      </c>
      <c r="E37" s="56">
        <v>6111.780013260478</v>
      </c>
      <c r="F37" s="57">
        <v>15858.558931588841</v>
      </c>
      <c r="G37" s="58">
        <v>22970.160067166842</v>
      </c>
    </row>
    <row r="38" spans="1:7" ht="12.75" customHeight="1">
      <c r="A38" s="55" t="s">
        <v>34</v>
      </c>
      <c r="B38" s="56">
        <v>1434.155367489825</v>
      </c>
      <c r="C38" s="57">
        <v>276478.32501784933</v>
      </c>
      <c r="D38" s="57">
        <v>28266.91404786817</v>
      </c>
      <c r="E38" s="56">
        <v>28239.628260651363</v>
      </c>
      <c r="F38" s="57">
        <v>167531.7912107099</v>
      </c>
      <c r="G38" s="58">
        <v>52439.99149861992</v>
      </c>
    </row>
    <row r="39" spans="1:7" ht="12.75" customHeight="1">
      <c r="A39" s="55" t="s">
        <v>35</v>
      </c>
      <c r="B39" s="56">
        <v>252.09372636561267</v>
      </c>
      <c r="C39" s="57">
        <v>51766.74733980465</v>
      </c>
      <c r="D39" s="57">
        <v>4310.458334793625</v>
      </c>
      <c r="E39" s="56">
        <v>2648.708491064522</v>
      </c>
      <c r="F39" s="57">
        <v>35933.440158242345</v>
      </c>
      <c r="G39" s="58">
        <v>8874.140355704154</v>
      </c>
    </row>
    <row r="40" spans="1:7" ht="12.75" customHeight="1">
      <c r="A40" s="4" t="s">
        <v>36</v>
      </c>
      <c r="B40" s="59">
        <v>3257.85161542284</v>
      </c>
      <c r="C40" s="60">
        <v>580543.1096326038</v>
      </c>
      <c r="D40" s="60">
        <v>60827.5489943347</v>
      </c>
      <c r="E40" s="59">
        <v>59931.135652587895</v>
      </c>
      <c r="F40" s="60">
        <v>338846.0175219831</v>
      </c>
      <c r="G40" s="61">
        <v>120938.40746369811</v>
      </c>
    </row>
    <row r="41" spans="1:7" ht="13.5" customHeight="1" thickBot="1">
      <c r="A41" s="62"/>
      <c r="B41" s="63"/>
      <c r="C41" s="70"/>
      <c r="D41" s="64"/>
      <c r="E41" s="63"/>
      <c r="F41" s="64"/>
      <c r="G41" s="65"/>
    </row>
    <row r="42" spans="1:7" ht="12.75" customHeight="1">
      <c r="A42" s="66" t="s">
        <v>37</v>
      </c>
      <c r="B42" s="67">
        <v>1003.6086541749651</v>
      </c>
      <c r="C42" s="68">
        <v>14103.148639344483</v>
      </c>
      <c r="D42" s="68">
        <v>803.2268454928</v>
      </c>
      <c r="E42" s="67">
        <v>1406.4792020818481</v>
      </c>
      <c r="F42" s="68">
        <v>5891.171926087739</v>
      </c>
      <c r="G42" s="69">
        <v>6002.270665682095</v>
      </c>
    </row>
    <row r="43" spans="1:7" ht="13.5" customHeight="1" thickBot="1">
      <c r="A43" s="62"/>
      <c r="B43" s="63"/>
      <c r="C43" s="70"/>
      <c r="D43" s="64"/>
      <c r="E43" s="63"/>
      <c r="F43" s="64"/>
      <c r="G43" s="65"/>
    </row>
    <row r="44" spans="1:7" ht="12.75" customHeight="1">
      <c r="A44" s="71" t="s">
        <v>38</v>
      </c>
      <c r="B44" s="52">
        <v>232.93383484341496</v>
      </c>
      <c r="C44" s="53">
        <v>21569.114182276815</v>
      </c>
      <c r="D44" s="53">
        <v>3222.627312448199</v>
      </c>
      <c r="E44" s="52">
        <v>2068.6476989399125</v>
      </c>
      <c r="F44" s="52">
        <v>12942.162413386282</v>
      </c>
      <c r="G44" s="76">
        <v>3335.676757502421</v>
      </c>
    </row>
    <row r="45" spans="1:7" ht="12.75" customHeight="1">
      <c r="A45" s="72" t="s">
        <v>39</v>
      </c>
      <c r="B45" s="56">
        <v>205.40334331600204</v>
      </c>
      <c r="C45" s="57">
        <v>37721.2575672617</v>
      </c>
      <c r="D45" s="57">
        <v>4058.9101699394387</v>
      </c>
      <c r="E45" s="56">
        <v>3194.817798353909</v>
      </c>
      <c r="F45" s="56">
        <v>24266.33218410484</v>
      </c>
      <c r="G45" s="73">
        <v>6201.197414863517</v>
      </c>
    </row>
    <row r="46" spans="1:7" ht="12.75" customHeight="1">
      <c r="A46" s="72" t="s">
        <v>40</v>
      </c>
      <c r="B46" s="56">
        <v>80.26408917740581</v>
      </c>
      <c r="C46" s="57">
        <v>4629.270476603079</v>
      </c>
      <c r="D46" s="57">
        <v>165.05349544072948</v>
      </c>
      <c r="E46" s="56">
        <v>726.7071935157041</v>
      </c>
      <c r="F46" s="56">
        <v>2743.78350754377</v>
      </c>
      <c r="G46" s="73">
        <v>993.7262801028759</v>
      </c>
    </row>
    <row r="47" spans="1:7" ht="12.75" customHeight="1">
      <c r="A47" s="55" t="s">
        <v>41</v>
      </c>
      <c r="B47" s="56">
        <v>81.04310744414573</v>
      </c>
      <c r="C47" s="57">
        <v>14072.640446834152</v>
      </c>
      <c r="D47" s="57">
        <v>1643.3542999289268</v>
      </c>
      <c r="E47" s="56">
        <v>1683.82302771855</v>
      </c>
      <c r="F47" s="56">
        <v>8503.91684434968</v>
      </c>
      <c r="G47" s="73">
        <v>2241.546274836995</v>
      </c>
    </row>
    <row r="48" spans="1:7" ht="12.75" customHeight="1">
      <c r="A48" s="55" t="s">
        <v>42</v>
      </c>
      <c r="B48" s="56">
        <v>2308.6197346970634</v>
      </c>
      <c r="C48" s="57">
        <v>64251.58786714884</v>
      </c>
      <c r="D48" s="57">
        <v>6810.838672920198</v>
      </c>
      <c r="E48" s="56">
        <v>3949.4795332703025</v>
      </c>
      <c r="F48" s="56">
        <v>40532.21526218418</v>
      </c>
      <c r="G48" s="73">
        <v>12959.054398774155</v>
      </c>
    </row>
    <row r="49" spans="1:7" ht="12.75" customHeight="1">
      <c r="A49" s="55" t="s">
        <v>43</v>
      </c>
      <c r="B49" s="56">
        <v>940.744012965348</v>
      </c>
      <c r="C49" s="57">
        <v>146382.13847286685</v>
      </c>
      <c r="D49" s="57">
        <v>15637.491863923478</v>
      </c>
      <c r="E49" s="56">
        <v>10442.629457384404</v>
      </c>
      <c r="F49" s="56">
        <v>93749.42583883689</v>
      </c>
      <c r="G49" s="73">
        <v>26552.591312722074</v>
      </c>
    </row>
    <row r="50" spans="1:7" ht="12.75" customHeight="1">
      <c r="A50" s="55" t="s">
        <v>44</v>
      </c>
      <c r="B50" s="56">
        <v>166.78536703112903</v>
      </c>
      <c r="C50" s="57">
        <v>50164.36871808215</v>
      </c>
      <c r="D50" s="57">
        <v>5857.975834960449</v>
      </c>
      <c r="E50" s="56">
        <v>5222.455590792826</v>
      </c>
      <c r="F50" s="56">
        <v>30698.50373191975</v>
      </c>
      <c r="G50" s="73">
        <v>8385.433560409125</v>
      </c>
    </row>
    <row r="51" spans="1:7" ht="12.75" customHeight="1">
      <c r="A51" s="55" t="s">
        <v>45</v>
      </c>
      <c r="B51" s="56">
        <v>271.2427298111537</v>
      </c>
      <c r="C51" s="57">
        <v>33638.14920763638</v>
      </c>
      <c r="D51" s="57">
        <v>2601.253525438093</v>
      </c>
      <c r="E51" s="56">
        <v>1214.7670892685414</v>
      </c>
      <c r="F51" s="56">
        <v>23358.78813607874</v>
      </c>
      <c r="G51" s="73">
        <v>6463.340456851003</v>
      </c>
    </row>
    <row r="52" spans="1:7" ht="12.75" customHeight="1">
      <c r="A52" s="55" t="s">
        <v>46</v>
      </c>
      <c r="B52" s="56">
        <v>573.029249759033</v>
      </c>
      <c r="C52" s="57">
        <v>32385.412483796033</v>
      </c>
      <c r="D52" s="57">
        <v>4244.239986075058</v>
      </c>
      <c r="E52" s="56">
        <v>2876.6224056650735</v>
      </c>
      <c r="F52" s="56">
        <v>18936.370734958753</v>
      </c>
      <c r="G52" s="73">
        <v>6328.17935709715</v>
      </c>
    </row>
    <row r="53" spans="1:7" ht="12.75" customHeight="1">
      <c r="A53" s="78" t="s">
        <v>47</v>
      </c>
      <c r="B53" s="59">
        <v>4860.065469044695</v>
      </c>
      <c r="C53" s="60">
        <v>404813.93942250597</v>
      </c>
      <c r="D53" s="60">
        <v>44241.74516107457</v>
      </c>
      <c r="E53" s="59">
        <v>31379.949794909226</v>
      </c>
      <c r="F53" s="60">
        <v>255731.49865336288</v>
      </c>
      <c r="G53" s="61">
        <v>73460.74581315932</v>
      </c>
    </row>
    <row r="54" spans="1:7" ht="13.5" customHeight="1" thickBot="1">
      <c r="A54" s="79"/>
      <c r="B54" s="63"/>
      <c r="C54" s="70"/>
      <c r="D54" s="64"/>
      <c r="E54" s="63"/>
      <c r="F54" s="64"/>
      <c r="G54" s="65"/>
    </row>
    <row r="55" spans="1:7" ht="12.75" customHeight="1">
      <c r="A55" s="66" t="s">
        <v>48</v>
      </c>
      <c r="B55" s="67">
        <v>90</v>
      </c>
      <c r="C55" s="68">
        <v>3483</v>
      </c>
      <c r="D55" s="68">
        <v>344</v>
      </c>
      <c r="E55" s="67">
        <v>352</v>
      </c>
      <c r="F55" s="68">
        <v>2292</v>
      </c>
      <c r="G55" s="69">
        <v>495</v>
      </c>
    </row>
    <row r="56" spans="1:7" ht="13.5" customHeight="1" thickBot="1">
      <c r="A56" s="79"/>
      <c r="B56" s="63"/>
      <c r="C56" s="70"/>
      <c r="D56" s="64"/>
      <c r="E56" s="63"/>
      <c r="F56" s="64"/>
      <c r="G56" s="65"/>
    </row>
    <row r="57" spans="1:7" ht="12.75" customHeight="1">
      <c r="A57" s="51" t="s">
        <v>49</v>
      </c>
      <c r="B57" s="52">
        <v>120.25043179824429</v>
      </c>
      <c r="C57" s="57">
        <v>20462.217239937887</v>
      </c>
      <c r="D57" s="53">
        <v>1052.2574696711429</v>
      </c>
      <c r="E57" s="56">
        <v>3071.138758110109</v>
      </c>
      <c r="F57" s="57">
        <v>12110.324809507372</v>
      </c>
      <c r="G57" s="58">
        <v>4228.496202649264</v>
      </c>
    </row>
    <row r="58" spans="1:7" ht="12.75" customHeight="1">
      <c r="A58" s="72" t="s">
        <v>50</v>
      </c>
      <c r="B58" s="56">
        <v>270.5711572239528</v>
      </c>
      <c r="C58" s="57">
        <v>5333.453453108711</v>
      </c>
      <c r="D58" s="57">
        <v>443.8546371636416</v>
      </c>
      <c r="E58" s="56">
        <v>553.5362000877578</v>
      </c>
      <c r="F58" s="57">
        <v>3171.3623891323878</v>
      </c>
      <c r="G58" s="57">
        <v>1164.7002267249236</v>
      </c>
    </row>
    <row r="59" spans="1:7" ht="12.75" customHeight="1">
      <c r="A59" s="55" t="s">
        <v>51</v>
      </c>
      <c r="B59" s="56">
        <v>147.68374113873193</v>
      </c>
      <c r="C59" s="57">
        <v>24367.70451486828</v>
      </c>
      <c r="D59" s="57">
        <v>1553.2678269139633</v>
      </c>
      <c r="E59" s="56">
        <v>3243.967211274754</v>
      </c>
      <c r="F59" s="57">
        <v>13454.383429252459</v>
      </c>
      <c r="G59" s="58">
        <v>6116.086047427101</v>
      </c>
    </row>
    <row r="60" spans="1:7" ht="12.75" customHeight="1">
      <c r="A60" s="55" t="s">
        <v>52</v>
      </c>
      <c r="B60" s="56">
        <v>4</v>
      </c>
      <c r="C60" s="57">
        <v>548</v>
      </c>
      <c r="D60" s="57">
        <v>26</v>
      </c>
      <c r="E60" s="56">
        <v>0</v>
      </c>
      <c r="F60" s="57">
        <v>300</v>
      </c>
      <c r="G60" s="58">
        <v>222</v>
      </c>
    </row>
    <row r="61" spans="1:7" ht="12.75" customHeight="1">
      <c r="A61" s="55" t="s">
        <v>53</v>
      </c>
      <c r="B61" s="56">
        <v>946.4189021019789</v>
      </c>
      <c r="C61" s="57">
        <v>106508.06785420745</v>
      </c>
      <c r="D61" s="57">
        <v>15387.399689592225</v>
      </c>
      <c r="E61" s="56">
        <v>10289.321230015941</v>
      </c>
      <c r="F61" s="56">
        <v>61047.455910242315</v>
      </c>
      <c r="G61" s="56">
        <v>19783.891024356966</v>
      </c>
    </row>
    <row r="62" spans="1:7" ht="12.75" customHeight="1">
      <c r="A62" s="4" t="s">
        <v>54</v>
      </c>
      <c r="B62" s="59">
        <v>1488.924232262908</v>
      </c>
      <c r="C62" s="60">
        <v>157219.44306212233</v>
      </c>
      <c r="D62" s="60">
        <v>18462.77962334097</v>
      </c>
      <c r="E62" s="59">
        <v>17157.963399488563</v>
      </c>
      <c r="F62" s="60">
        <v>90083.52653813454</v>
      </c>
      <c r="G62" s="61">
        <v>31515.173501158257</v>
      </c>
    </row>
    <row r="63" spans="1:7" ht="13.5" customHeight="1" thickBot="1">
      <c r="A63" s="62"/>
      <c r="B63" s="63"/>
      <c r="C63" s="70"/>
      <c r="D63" s="64"/>
      <c r="E63" s="63"/>
      <c r="F63" s="64"/>
      <c r="G63" s="65"/>
    </row>
    <row r="64" spans="1:7" ht="14.25">
      <c r="A64" s="51" t="s">
        <v>55</v>
      </c>
      <c r="B64" s="56">
        <v>59.552881205673756</v>
      </c>
      <c r="C64" s="53">
        <v>6408.913975430598</v>
      </c>
      <c r="D64" s="57">
        <v>385.60265957446813</v>
      </c>
      <c r="E64" s="56">
        <v>841.4223974164133</v>
      </c>
      <c r="F64" s="57">
        <v>3402.22226443769</v>
      </c>
      <c r="G64" s="58">
        <v>1779.6666540020265</v>
      </c>
    </row>
    <row r="65" spans="1:7" ht="14.25">
      <c r="A65" s="72" t="s">
        <v>56</v>
      </c>
      <c r="B65" s="56">
        <v>312.40411733485445</v>
      </c>
      <c r="C65" s="57">
        <v>35484.54802642808</v>
      </c>
      <c r="D65" s="57">
        <v>3371.0468267817096</v>
      </c>
      <c r="E65" s="56">
        <v>2979.3250983791622</v>
      </c>
      <c r="F65" s="57">
        <v>21239.513112994555</v>
      </c>
      <c r="G65" s="58">
        <v>7894.662988272653</v>
      </c>
    </row>
    <row r="66" spans="1:7" ht="14.25">
      <c r="A66" s="55" t="s">
        <v>57</v>
      </c>
      <c r="B66" s="56">
        <v>156.44123893535462</v>
      </c>
      <c r="C66" s="57">
        <v>30177.927018650884</v>
      </c>
      <c r="D66" s="57">
        <v>1751.3161186183202</v>
      </c>
      <c r="E66" s="56">
        <v>5070.399847048435</v>
      </c>
      <c r="F66" s="57">
        <v>18255.18917065081</v>
      </c>
      <c r="G66" s="58">
        <v>5101.021882333317</v>
      </c>
    </row>
    <row r="67" spans="1:7" ht="15">
      <c r="A67" s="4" t="s">
        <v>58</v>
      </c>
      <c r="B67" s="59">
        <v>528.3982374758829</v>
      </c>
      <c r="C67" s="60">
        <v>72071.38902050955</v>
      </c>
      <c r="D67" s="60">
        <v>5507.965604974497</v>
      </c>
      <c r="E67" s="59">
        <v>8891.147342844011</v>
      </c>
      <c r="F67" s="60">
        <v>42896.92454808306</v>
      </c>
      <c r="G67" s="61">
        <v>14775.351524607995</v>
      </c>
    </row>
    <row r="68" spans="1:7" ht="15.75" thickBot="1">
      <c r="A68" s="62"/>
      <c r="B68" s="63"/>
      <c r="C68" s="70"/>
      <c r="D68" s="64"/>
      <c r="E68" s="63"/>
      <c r="F68" s="64"/>
      <c r="G68" s="65"/>
    </row>
    <row r="69" spans="1:7" ht="15">
      <c r="A69" s="66" t="s">
        <v>59</v>
      </c>
      <c r="B69" s="67">
        <v>1517.6644476101883</v>
      </c>
      <c r="C69" s="68">
        <v>136187.06746405485</v>
      </c>
      <c r="D69" s="68">
        <v>11089.041869739747</v>
      </c>
      <c r="E69" s="67">
        <v>8599.46751451118</v>
      </c>
      <c r="F69" s="67">
        <v>91120.75456788063</v>
      </c>
      <c r="G69" s="74">
        <v>25377.803511923303</v>
      </c>
    </row>
    <row r="70" spans="1:7" ht="15.75" thickBot="1">
      <c r="A70" s="62"/>
      <c r="B70" s="63"/>
      <c r="C70" s="70"/>
      <c r="D70" s="64"/>
      <c r="E70" s="63"/>
      <c r="F70" s="64"/>
      <c r="G70" s="65"/>
    </row>
    <row r="71" spans="1:7" ht="14.25">
      <c r="A71" s="51" t="s">
        <v>60</v>
      </c>
      <c r="B71" s="52">
        <v>8415.089202808449</v>
      </c>
      <c r="C71" s="53">
        <v>139479.72973393902</v>
      </c>
      <c r="D71" s="53">
        <v>21321.8851425841</v>
      </c>
      <c r="E71" s="52">
        <v>14262.650620554004</v>
      </c>
      <c r="F71" s="52">
        <v>69096.83184211327</v>
      </c>
      <c r="G71" s="76">
        <v>34798.36212868765</v>
      </c>
    </row>
    <row r="72" spans="1:7" ht="14.25">
      <c r="A72" s="55" t="s">
        <v>61</v>
      </c>
      <c r="B72" s="56">
        <v>1055.0509902352896</v>
      </c>
      <c r="C72" s="57">
        <v>14806.233460932544</v>
      </c>
      <c r="D72" s="57">
        <v>2690.523030683574</v>
      </c>
      <c r="E72" s="56">
        <v>806.0521472392638</v>
      </c>
      <c r="F72" s="56">
        <v>7453.712859360278</v>
      </c>
      <c r="G72" s="73">
        <v>3855.945423649427</v>
      </c>
    </row>
    <row r="73" spans="1:7" ht="15">
      <c r="A73" s="4" t="s">
        <v>62</v>
      </c>
      <c r="B73" s="59">
        <v>9470.140193043739</v>
      </c>
      <c r="C73" s="60">
        <v>154285.96319487155</v>
      </c>
      <c r="D73" s="60">
        <v>24012.40817326767</v>
      </c>
      <c r="E73" s="59">
        <v>15068.702767793267</v>
      </c>
      <c r="F73" s="60">
        <v>76550.54470147355</v>
      </c>
      <c r="G73" s="61">
        <v>38654.30755233708</v>
      </c>
    </row>
    <row r="74" spans="1:7" ht="15.75" thickBot="1">
      <c r="A74" s="62"/>
      <c r="B74" s="63"/>
      <c r="C74" s="70"/>
      <c r="D74" s="64"/>
      <c r="E74" s="63"/>
      <c r="F74" s="64"/>
      <c r="G74" s="65"/>
    </row>
    <row r="75" spans="1:7" ht="14.25">
      <c r="A75" s="71" t="s">
        <v>63</v>
      </c>
      <c r="B75" s="52">
        <v>260</v>
      </c>
      <c r="C75" s="53">
        <v>31176</v>
      </c>
      <c r="D75" s="53">
        <v>4721.320000000001</v>
      </c>
      <c r="E75" s="52">
        <v>3907.93</v>
      </c>
      <c r="F75" s="52">
        <v>18037.1</v>
      </c>
      <c r="G75" s="76">
        <v>4509.65</v>
      </c>
    </row>
    <row r="76" spans="1:7" ht="14.25">
      <c r="A76" s="72" t="s">
        <v>64</v>
      </c>
      <c r="B76" s="56">
        <v>649</v>
      </c>
      <c r="C76" s="57">
        <v>9956.8</v>
      </c>
      <c r="D76" s="57">
        <v>1015.44</v>
      </c>
      <c r="E76" s="56">
        <v>1106.21</v>
      </c>
      <c r="F76" s="56">
        <v>5354.54</v>
      </c>
      <c r="G76" s="73">
        <v>2480.6099999999997</v>
      </c>
    </row>
    <row r="77" spans="1:7" ht="14.25">
      <c r="A77" s="72" t="s">
        <v>65</v>
      </c>
      <c r="B77" s="56">
        <v>2081</v>
      </c>
      <c r="C77" s="57">
        <v>27079</v>
      </c>
      <c r="D77" s="57">
        <v>2814.54</v>
      </c>
      <c r="E77" s="56">
        <v>3156.56</v>
      </c>
      <c r="F77" s="56">
        <v>13391.94</v>
      </c>
      <c r="G77" s="73">
        <v>7715.96</v>
      </c>
    </row>
    <row r="78" spans="1:7" ht="14.25">
      <c r="A78" s="55" t="s">
        <v>66</v>
      </c>
      <c r="B78" s="56">
        <v>226</v>
      </c>
      <c r="C78" s="57">
        <v>26012</v>
      </c>
      <c r="D78" s="57">
        <v>3123.0800000000004</v>
      </c>
      <c r="E78" s="56">
        <v>3381.17</v>
      </c>
      <c r="F78" s="56">
        <v>15605.9</v>
      </c>
      <c r="G78" s="73">
        <v>3901.85</v>
      </c>
    </row>
    <row r="79" spans="1:7" ht="14.25">
      <c r="A79" s="55" t="s">
        <v>67</v>
      </c>
      <c r="B79" s="56">
        <v>2130</v>
      </c>
      <c r="C79" s="57">
        <v>22786</v>
      </c>
      <c r="D79" s="57">
        <v>2007.94</v>
      </c>
      <c r="E79" s="56">
        <v>2181.51</v>
      </c>
      <c r="F79" s="56">
        <v>11364.98</v>
      </c>
      <c r="G79" s="73">
        <v>7231.57</v>
      </c>
    </row>
    <row r="80" spans="1:7" ht="14.25">
      <c r="A80" s="72" t="s">
        <v>68</v>
      </c>
      <c r="B80" s="56">
        <v>198</v>
      </c>
      <c r="C80" s="57">
        <v>22209</v>
      </c>
      <c r="D80" s="57">
        <v>5464.42</v>
      </c>
      <c r="E80" s="56">
        <v>2463.83</v>
      </c>
      <c r="F80" s="56">
        <v>11379.599999999999</v>
      </c>
      <c r="G80" s="73">
        <v>2901.1499999999996</v>
      </c>
    </row>
    <row r="81" spans="1:7" ht="14.25">
      <c r="A81" s="72" t="s">
        <v>69</v>
      </c>
      <c r="B81" s="56">
        <v>471</v>
      </c>
      <c r="C81" s="57">
        <v>35974.700000000004</v>
      </c>
      <c r="D81" s="57">
        <v>4256.09</v>
      </c>
      <c r="E81" s="56">
        <v>4598.509999999999</v>
      </c>
      <c r="F81" s="56">
        <v>21261.210000000003</v>
      </c>
      <c r="G81" s="73">
        <v>5858.89</v>
      </c>
    </row>
    <row r="82" spans="1:7" ht="14.25">
      <c r="A82" s="55" t="s">
        <v>70</v>
      </c>
      <c r="B82" s="56">
        <v>1455</v>
      </c>
      <c r="C82" s="57">
        <v>51532.05</v>
      </c>
      <c r="D82" s="57">
        <v>5635.045</v>
      </c>
      <c r="E82" s="56">
        <v>6274.805</v>
      </c>
      <c r="F82" s="56">
        <v>29477.97</v>
      </c>
      <c r="G82" s="73">
        <v>10144.23</v>
      </c>
    </row>
    <row r="83" spans="1:7" ht="15">
      <c r="A83" s="4" t="s">
        <v>71</v>
      </c>
      <c r="B83" s="59">
        <v>7470</v>
      </c>
      <c r="C83" s="60">
        <v>226725.55000000002</v>
      </c>
      <c r="D83" s="60">
        <v>29037.875</v>
      </c>
      <c r="E83" s="59">
        <v>27070.524999999998</v>
      </c>
      <c r="F83" s="60">
        <v>125873.24</v>
      </c>
      <c r="G83" s="61">
        <v>44743.91</v>
      </c>
    </row>
    <row r="84" spans="1:7" ht="15.75" thickBot="1">
      <c r="A84" s="62"/>
      <c r="B84" s="63"/>
      <c r="C84" s="70"/>
      <c r="D84" s="64"/>
      <c r="E84" s="63"/>
      <c r="F84" s="64"/>
      <c r="G84" s="65"/>
    </row>
    <row r="85" spans="1:7" ht="14.25">
      <c r="A85" s="51" t="s">
        <v>72</v>
      </c>
      <c r="B85" s="52">
        <v>385.8563278404931</v>
      </c>
      <c r="C85" s="53">
        <v>4698.440144334958</v>
      </c>
      <c r="D85" s="53">
        <v>564.6743037195574</v>
      </c>
      <c r="E85" s="52">
        <v>919.1120461699155</v>
      </c>
      <c r="F85" s="53">
        <v>2399.7145135696655</v>
      </c>
      <c r="G85" s="54">
        <v>814.9392808758193</v>
      </c>
    </row>
    <row r="86" spans="1:7" ht="14.25">
      <c r="A86" s="55" t="s">
        <v>73</v>
      </c>
      <c r="B86" s="56">
        <v>178.16409747018827</v>
      </c>
      <c r="C86" s="57">
        <v>4265.418874940899</v>
      </c>
      <c r="D86" s="57">
        <v>554.0817943324975</v>
      </c>
      <c r="E86" s="56">
        <v>404.60558391240465</v>
      </c>
      <c r="F86" s="57">
        <v>2451.3594698035354</v>
      </c>
      <c r="G86" s="58">
        <v>855.3720268924609</v>
      </c>
    </row>
    <row r="87" spans="1:7" ht="15.75" thickBot="1">
      <c r="A87" s="62" t="s">
        <v>74</v>
      </c>
      <c r="B87" s="63">
        <v>564.0204253106814</v>
      </c>
      <c r="C87" s="64">
        <v>8963.859019275857</v>
      </c>
      <c r="D87" s="64">
        <v>1118.7560980520548</v>
      </c>
      <c r="E87" s="63">
        <v>1323.7176300823203</v>
      </c>
      <c r="F87" s="64">
        <v>4851.0739833732005</v>
      </c>
      <c r="G87" s="65">
        <v>1670.3113077682801</v>
      </c>
    </row>
    <row r="88" spans="1:7" ht="15.75" thickBot="1">
      <c r="A88" s="4"/>
      <c r="B88" s="59"/>
      <c r="C88" s="80"/>
      <c r="D88" s="60"/>
      <c r="E88" s="59"/>
      <c r="F88" s="60"/>
      <c r="G88" s="61"/>
    </row>
    <row r="89" spans="1:7" ht="15.75" thickBot="1">
      <c r="A89" s="81" t="s">
        <v>75</v>
      </c>
      <c r="B89" s="82">
        <v>34458.78059987701</v>
      </c>
      <c r="C89" s="82">
        <v>2407592.0547961607</v>
      </c>
      <c r="D89" s="83">
        <v>251096.00104184274</v>
      </c>
      <c r="E89" s="82">
        <v>242940.62845950914</v>
      </c>
      <c r="F89" s="82">
        <v>1414201.9396925066</v>
      </c>
      <c r="G89" s="82">
        <v>499353.4856023026</v>
      </c>
    </row>
    <row r="90" spans="2:7" ht="12.75">
      <c r="B90" s="2"/>
      <c r="C90" s="2"/>
      <c r="D90" s="2"/>
      <c r="E90" s="2"/>
      <c r="F90" s="2"/>
      <c r="G90" s="2"/>
    </row>
    <row r="91" spans="1:7" ht="12.75">
      <c r="A91" s="84"/>
      <c r="B91" s="2"/>
      <c r="C91" s="2"/>
      <c r="E91" s="2"/>
      <c r="G91" s="2"/>
    </row>
    <row r="92" ht="12.75">
      <c r="C92" s="2"/>
    </row>
    <row r="93" spans="2:5" ht="12.75">
      <c r="B93" s="2"/>
      <c r="C93" s="2"/>
      <c r="E93" s="2"/>
    </row>
    <row r="94" ht="12.75">
      <c r="C94" s="2"/>
    </row>
    <row r="96" ht="12.75">
      <c r="C96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</sheetData>
  <sheetProtection/>
  <mergeCells count="13">
    <mergeCell ref="A4:G4"/>
    <mergeCell ref="A5:G5"/>
    <mergeCell ref="D9:D11"/>
    <mergeCell ref="E9:E11"/>
    <mergeCell ref="F9:F11"/>
    <mergeCell ref="G9:G11"/>
    <mergeCell ref="C8:C11"/>
    <mergeCell ref="D8:E8"/>
    <mergeCell ref="F8:G8"/>
    <mergeCell ref="A6:G6"/>
    <mergeCell ref="A7:A11"/>
    <mergeCell ref="B7:B11"/>
    <mergeCell ref="C7:G7"/>
  </mergeCells>
  <printOptions horizontalCentered="1" verticalCentered="1"/>
  <pageMargins left="0.23" right="0.7874015748031497" top="0.3937007874015748" bottom="0.1968503937007874" header="0.23" footer="0"/>
  <pageSetup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23.140625" style="3" customWidth="1"/>
    <col min="2" max="2" width="17.421875" style="3" customWidth="1"/>
    <col min="3" max="3" width="15.8515625" style="3" customWidth="1"/>
    <col min="4" max="4" width="12.57421875" style="3" bestFit="1" customWidth="1"/>
    <col min="5" max="5" width="16.140625" style="3" customWidth="1"/>
    <col min="6" max="6" width="17.7109375" style="3" customWidth="1"/>
    <col min="7" max="7" width="22.421875" style="3" customWidth="1"/>
    <col min="8" max="8" width="18.140625" style="3" customWidth="1"/>
    <col min="9" max="16384" width="11.421875" style="3" customWidth="1"/>
  </cols>
  <sheetData>
    <row r="1" ht="15">
      <c r="D1" s="48" t="s">
        <v>0</v>
      </c>
    </row>
    <row r="2" ht="12.75">
      <c r="D2" s="49" t="s">
        <v>1</v>
      </c>
    </row>
    <row r="3" ht="12.75">
      <c r="D3" s="50"/>
    </row>
    <row r="4" ht="13.5" customHeight="1" thickBot="1"/>
    <row r="5" spans="1:8" ht="12.75">
      <c r="A5" s="85"/>
      <c r="B5" s="86"/>
      <c r="C5" s="86"/>
      <c r="D5" s="86"/>
      <c r="E5" s="86"/>
      <c r="F5" s="86"/>
      <c r="G5" s="86"/>
      <c r="H5" s="87"/>
    </row>
    <row r="6" spans="1:8" ht="15.75" customHeight="1">
      <c r="A6" s="356" t="s">
        <v>85</v>
      </c>
      <c r="B6" s="357"/>
      <c r="C6" s="357"/>
      <c r="D6" s="357"/>
      <c r="E6" s="357"/>
      <c r="F6" s="357"/>
      <c r="G6" s="357"/>
      <c r="H6" s="358"/>
    </row>
    <row r="7" spans="1:8" ht="12.75" customHeight="1">
      <c r="A7" s="338" t="s">
        <v>86</v>
      </c>
      <c r="B7" s="339"/>
      <c r="C7" s="339"/>
      <c r="D7" s="339"/>
      <c r="E7" s="339"/>
      <c r="F7" s="339"/>
      <c r="G7" s="339"/>
      <c r="H7" s="340"/>
    </row>
    <row r="8" spans="1:8" ht="13.5" customHeight="1" thickBot="1">
      <c r="A8" s="320" t="s">
        <v>4</v>
      </c>
      <c r="B8" s="321"/>
      <c r="C8" s="321"/>
      <c r="D8" s="321"/>
      <c r="E8" s="321"/>
      <c r="F8" s="321"/>
      <c r="G8" s="321"/>
      <c r="H8" s="322"/>
    </row>
    <row r="9" spans="1:8" ht="12.75" customHeight="1">
      <c r="A9" s="323" t="s">
        <v>5</v>
      </c>
      <c r="B9" s="327" t="s">
        <v>77</v>
      </c>
      <c r="C9" s="361" t="s">
        <v>78</v>
      </c>
      <c r="D9" s="364" t="s">
        <v>79</v>
      </c>
      <c r="E9" s="332" t="s">
        <v>80</v>
      </c>
      <c r="F9" s="365"/>
      <c r="G9" s="365"/>
      <c r="H9" s="366"/>
    </row>
    <row r="10" spans="1:8" ht="12.75" customHeight="1">
      <c r="A10" s="324"/>
      <c r="B10" s="328"/>
      <c r="C10" s="362"/>
      <c r="D10" s="345"/>
      <c r="E10" s="314" t="s">
        <v>81</v>
      </c>
      <c r="F10" s="351" t="s">
        <v>82</v>
      </c>
      <c r="G10" s="314" t="s">
        <v>83</v>
      </c>
      <c r="H10" s="354" t="s">
        <v>84</v>
      </c>
    </row>
    <row r="11" spans="1:8" ht="12.75" customHeight="1">
      <c r="A11" s="324"/>
      <c r="B11" s="329"/>
      <c r="C11" s="362"/>
      <c r="D11" s="345"/>
      <c r="E11" s="345"/>
      <c r="F11" s="352"/>
      <c r="G11" s="345"/>
      <c r="H11" s="347"/>
    </row>
    <row r="12" spans="1:8" ht="12.75" customHeight="1">
      <c r="A12" s="325"/>
      <c r="B12" s="359"/>
      <c r="C12" s="362"/>
      <c r="D12" s="345"/>
      <c r="E12" s="345"/>
      <c r="F12" s="352"/>
      <c r="G12" s="345"/>
      <c r="H12" s="347"/>
    </row>
    <row r="13" spans="1:8" ht="13.5" thickBot="1">
      <c r="A13" s="326"/>
      <c r="B13" s="360"/>
      <c r="C13" s="363"/>
      <c r="D13" s="350"/>
      <c r="E13" s="350"/>
      <c r="F13" s="353"/>
      <c r="G13" s="350"/>
      <c r="H13" s="355"/>
    </row>
    <row r="14" spans="1:10" ht="14.25">
      <c r="A14" s="88" t="s">
        <v>15</v>
      </c>
      <c r="B14" s="53">
        <v>230500</v>
      </c>
      <c r="C14" s="89">
        <v>85036</v>
      </c>
      <c r="D14" s="89">
        <v>21169</v>
      </c>
      <c r="E14" s="90">
        <v>78694</v>
      </c>
      <c r="F14" s="89">
        <v>24367</v>
      </c>
      <c r="G14" s="89">
        <v>32087</v>
      </c>
      <c r="H14" s="91">
        <v>22240</v>
      </c>
      <c r="J14" s="2"/>
    </row>
    <row r="15" spans="1:10" ht="14.25">
      <c r="A15" s="92" t="s">
        <v>16</v>
      </c>
      <c r="B15" s="57">
        <v>230664</v>
      </c>
      <c r="C15" s="93">
        <v>44132</v>
      </c>
      <c r="D15" s="93">
        <v>87074</v>
      </c>
      <c r="E15" s="94">
        <v>88239</v>
      </c>
      <c r="F15" s="93">
        <v>43291</v>
      </c>
      <c r="G15" s="93">
        <v>22896</v>
      </c>
      <c r="H15" s="95">
        <v>22052</v>
      </c>
      <c r="J15" s="2"/>
    </row>
    <row r="16" spans="1:10" ht="14.25">
      <c r="A16" s="92" t="s">
        <v>17</v>
      </c>
      <c r="B16" s="57">
        <v>307656</v>
      </c>
      <c r="C16" s="93">
        <v>100960</v>
      </c>
      <c r="D16" s="93">
        <v>51954</v>
      </c>
      <c r="E16" s="94">
        <v>119069</v>
      </c>
      <c r="F16" s="93">
        <v>55691</v>
      </c>
      <c r="G16" s="93">
        <v>31028</v>
      </c>
      <c r="H16" s="95">
        <v>32350</v>
      </c>
      <c r="J16" s="2"/>
    </row>
    <row r="17" spans="1:10" ht="12.75" customHeight="1">
      <c r="A17" s="92" t="s">
        <v>18</v>
      </c>
      <c r="B17" s="57">
        <v>321303</v>
      </c>
      <c r="C17" s="93">
        <v>53695</v>
      </c>
      <c r="D17" s="93">
        <v>93766</v>
      </c>
      <c r="E17" s="94">
        <v>147492</v>
      </c>
      <c r="F17" s="93">
        <v>64614</v>
      </c>
      <c r="G17" s="93">
        <v>51709</v>
      </c>
      <c r="H17" s="95">
        <v>31169</v>
      </c>
      <c r="J17" s="2"/>
    </row>
    <row r="18" spans="1:10" ht="15">
      <c r="A18" s="5" t="s">
        <v>19</v>
      </c>
      <c r="B18" s="60">
        <v>1090123</v>
      </c>
      <c r="C18" s="96">
        <v>283823</v>
      </c>
      <c r="D18" s="96">
        <v>253963</v>
      </c>
      <c r="E18" s="96">
        <v>433494</v>
      </c>
      <c r="F18" s="96">
        <v>187963</v>
      </c>
      <c r="G18" s="96">
        <v>137720</v>
      </c>
      <c r="H18" s="97">
        <v>107811</v>
      </c>
      <c r="J18" s="2"/>
    </row>
    <row r="19" spans="1:10" ht="13.5" customHeight="1" thickBot="1">
      <c r="A19" s="98"/>
      <c r="B19" s="64"/>
      <c r="C19" s="60"/>
      <c r="D19" s="60"/>
      <c r="E19" s="60"/>
      <c r="F19" s="60"/>
      <c r="G19" s="59"/>
      <c r="H19" s="61"/>
      <c r="J19" s="2"/>
    </row>
    <row r="20" spans="1:10" ht="12.75" customHeight="1">
      <c r="A20" s="99" t="s">
        <v>20</v>
      </c>
      <c r="B20" s="68">
        <v>11450</v>
      </c>
      <c r="C20" s="68">
        <v>3222</v>
      </c>
      <c r="D20" s="68">
        <v>2441</v>
      </c>
      <c r="E20" s="68">
        <v>4102</v>
      </c>
      <c r="F20" s="68">
        <v>1969</v>
      </c>
      <c r="G20" s="68">
        <v>1764</v>
      </c>
      <c r="H20" s="69">
        <v>369</v>
      </c>
      <c r="J20" s="2"/>
    </row>
    <row r="21" spans="1:10" ht="13.5" customHeight="1" thickBot="1">
      <c r="A21" s="98"/>
      <c r="B21" s="64"/>
      <c r="C21" s="64"/>
      <c r="D21" s="100"/>
      <c r="E21" s="64"/>
      <c r="F21" s="64"/>
      <c r="G21" s="101"/>
      <c r="H21" s="65"/>
      <c r="J21" s="2"/>
    </row>
    <row r="22" spans="1:10" ht="15">
      <c r="A22" s="99" t="s">
        <v>21</v>
      </c>
      <c r="B22" s="68">
        <v>2583.248</v>
      </c>
      <c r="C22" s="68">
        <v>348.336</v>
      </c>
      <c r="D22" s="102">
        <v>389.754</v>
      </c>
      <c r="E22" s="68">
        <v>1527.784</v>
      </c>
      <c r="F22" s="68">
        <v>519.36</v>
      </c>
      <c r="G22" s="103">
        <v>656.7740000000001</v>
      </c>
      <c r="H22" s="69">
        <v>351.6500000000001</v>
      </c>
      <c r="J22" s="2"/>
    </row>
    <row r="23" spans="1:10" ht="15.75" thickBot="1">
      <c r="A23" s="98"/>
      <c r="B23" s="64"/>
      <c r="C23" s="64"/>
      <c r="D23" s="64"/>
      <c r="E23" s="64"/>
      <c r="F23" s="64"/>
      <c r="G23" s="64"/>
      <c r="H23" s="65"/>
      <c r="J23" s="2"/>
    </row>
    <row r="24" spans="1:10" ht="14.25">
      <c r="A24" s="104" t="s">
        <v>22</v>
      </c>
      <c r="B24" s="57">
        <v>14944</v>
      </c>
      <c r="C24" s="56">
        <v>488</v>
      </c>
      <c r="D24" s="56">
        <v>5182</v>
      </c>
      <c r="E24" s="56">
        <v>9005</v>
      </c>
      <c r="F24" s="56">
        <v>3893</v>
      </c>
      <c r="G24" s="56">
        <v>3864</v>
      </c>
      <c r="H24" s="73">
        <v>1248</v>
      </c>
      <c r="J24" s="2"/>
    </row>
    <row r="25" spans="1:10" ht="14.25">
      <c r="A25" s="105" t="s">
        <v>23</v>
      </c>
      <c r="B25" s="57">
        <v>5677</v>
      </c>
      <c r="C25" s="56">
        <v>1051</v>
      </c>
      <c r="D25" s="56">
        <v>1479</v>
      </c>
      <c r="E25" s="56">
        <v>2518</v>
      </c>
      <c r="F25" s="56">
        <v>1089</v>
      </c>
      <c r="G25" s="56">
        <v>1080</v>
      </c>
      <c r="H25" s="73">
        <v>349</v>
      </c>
      <c r="J25" s="2"/>
    </row>
    <row r="26" spans="1:10" ht="14.25">
      <c r="A26" s="92" t="s">
        <v>24</v>
      </c>
      <c r="B26" s="57">
        <v>4188</v>
      </c>
      <c r="C26" s="56">
        <v>307</v>
      </c>
      <c r="D26" s="56">
        <v>1329</v>
      </c>
      <c r="E26" s="56">
        <v>2411</v>
      </c>
      <c r="F26" s="56">
        <v>1180</v>
      </c>
      <c r="G26" s="56">
        <v>1164</v>
      </c>
      <c r="H26" s="73">
        <v>67</v>
      </c>
      <c r="J26" s="2"/>
    </row>
    <row r="27" spans="1:10" ht="15">
      <c r="A27" s="5" t="s">
        <v>25</v>
      </c>
      <c r="B27" s="60">
        <v>24809</v>
      </c>
      <c r="C27" s="60">
        <v>1846</v>
      </c>
      <c r="D27" s="60">
        <v>7990</v>
      </c>
      <c r="E27" s="60">
        <v>13934</v>
      </c>
      <c r="F27" s="60">
        <v>6162</v>
      </c>
      <c r="G27" s="60">
        <v>6108</v>
      </c>
      <c r="H27" s="61">
        <v>1664</v>
      </c>
      <c r="J27" s="2"/>
    </row>
    <row r="28" spans="1:10" ht="15.75" thickBot="1">
      <c r="A28" s="98"/>
      <c r="B28" s="64"/>
      <c r="C28" s="64"/>
      <c r="D28" s="100"/>
      <c r="E28" s="64"/>
      <c r="F28" s="63"/>
      <c r="G28" s="101"/>
      <c r="H28" s="65"/>
      <c r="J28" s="2"/>
    </row>
    <row r="29" spans="1:10" ht="15">
      <c r="A29" s="99" t="s">
        <v>26</v>
      </c>
      <c r="B29" s="68">
        <v>523932.3663118661</v>
      </c>
      <c r="C29" s="68">
        <v>63090.4730773113</v>
      </c>
      <c r="D29" s="68">
        <v>66195.338972937</v>
      </c>
      <c r="E29" s="68">
        <v>327241.21372264274</v>
      </c>
      <c r="F29" s="68">
        <v>215068.31399420724</v>
      </c>
      <c r="G29" s="68">
        <v>99844.61352093179</v>
      </c>
      <c r="H29" s="69">
        <v>12328.286207503661</v>
      </c>
      <c r="J29" s="2"/>
    </row>
    <row r="30" spans="1:10" ht="15.75" thickBot="1">
      <c r="A30" s="98"/>
      <c r="B30" s="64"/>
      <c r="C30" s="64"/>
      <c r="D30" s="64"/>
      <c r="E30" s="64"/>
      <c r="F30" s="64"/>
      <c r="G30" s="64"/>
      <c r="H30" s="65"/>
      <c r="J30" s="2"/>
    </row>
    <row r="31" spans="1:10" ht="15">
      <c r="A31" s="99" t="s">
        <v>27</v>
      </c>
      <c r="B31" s="68">
        <v>92358.8752043227</v>
      </c>
      <c r="C31" s="68">
        <v>10375.450897236433</v>
      </c>
      <c r="D31" s="68">
        <v>24059.162669059573</v>
      </c>
      <c r="E31" s="68">
        <v>53042.018824962935</v>
      </c>
      <c r="F31" s="68">
        <v>18740.68546448142</v>
      </c>
      <c r="G31" s="68">
        <v>28626.10853467983</v>
      </c>
      <c r="H31" s="69">
        <v>5675.224825801681</v>
      </c>
      <c r="J31" s="2"/>
    </row>
    <row r="32" spans="1:10" ht="15.75" thickBot="1">
      <c r="A32" s="98"/>
      <c r="B32" s="64"/>
      <c r="C32" s="64"/>
      <c r="D32" s="64"/>
      <c r="E32" s="64"/>
      <c r="F32" s="64"/>
      <c r="G32" s="64"/>
      <c r="H32" s="65"/>
      <c r="J32" s="2"/>
    </row>
    <row r="33" spans="1:10" ht="14.25">
      <c r="A33" s="88" t="s">
        <v>28</v>
      </c>
      <c r="B33" s="53">
        <v>3050903.0008073957</v>
      </c>
      <c r="C33" s="106">
        <v>766167.6081169354</v>
      </c>
      <c r="D33" s="53">
        <v>1039758.1671600449</v>
      </c>
      <c r="E33" s="53">
        <v>1065979.108269909</v>
      </c>
      <c r="F33" s="53">
        <v>436338.83314134256</v>
      </c>
      <c r="G33" s="53">
        <v>625020.629827673</v>
      </c>
      <c r="H33" s="54">
        <v>4619.6453008934295</v>
      </c>
      <c r="J33" s="2"/>
    </row>
    <row r="34" spans="1:10" ht="14.25">
      <c r="A34" s="92" t="s">
        <v>29</v>
      </c>
      <c r="B34" s="57">
        <v>1054317.5320929934</v>
      </c>
      <c r="C34" s="107">
        <v>255868.22591825694</v>
      </c>
      <c r="D34" s="57">
        <v>319941.3421845129</v>
      </c>
      <c r="E34" s="57">
        <v>411394.5034133267</v>
      </c>
      <c r="F34" s="57">
        <v>202133.48704101174</v>
      </c>
      <c r="G34" s="57">
        <v>184094.4645662887</v>
      </c>
      <c r="H34" s="58">
        <v>25166.551806026306</v>
      </c>
      <c r="J34" s="2"/>
    </row>
    <row r="35" spans="1:10" ht="14.25">
      <c r="A35" s="92" t="s">
        <v>30</v>
      </c>
      <c r="B35" s="57">
        <v>2361603.218460863</v>
      </c>
      <c r="C35" s="57">
        <v>900069.3546060404</v>
      </c>
      <c r="D35" s="57">
        <v>621088.992865004</v>
      </c>
      <c r="E35" s="57">
        <v>627324.7135128571</v>
      </c>
      <c r="F35" s="57">
        <v>296232.24730800634</v>
      </c>
      <c r="G35" s="57">
        <v>330929.46620485076</v>
      </c>
      <c r="H35" s="58">
        <v>163</v>
      </c>
      <c r="J35" s="2"/>
    </row>
    <row r="36" spans="1:10" ht="15">
      <c r="A36" s="5" t="s">
        <v>31</v>
      </c>
      <c r="B36" s="60">
        <v>6466823.751361253</v>
      </c>
      <c r="C36" s="60">
        <v>1922105.1886412327</v>
      </c>
      <c r="D36" s="60">
        <v>1980788.5022095619</v>
      </c>
      <c r="E36" s="60">
        <v>2104698.3251960925</v>
      </c>
      <c r="F36" s="60">
        <v>934704.5674903607</v>
      </c>
      <c r="G36" s="60">
        <v>1140044.5605988123</v>
      </c>
      <c r="H36" s="61">
        <v>29949.197106919735</v>
      </c>
      <c r="J36" s="2"/>
    </row>
    <row r="37" spans="1:10" ht="15.75" thickBot="1">
      <c r="A37" s="98"/>
      <c r="B37" s="64"/>
      <c r="C37" s="64"/>
      <c r="D37" s="64"/>
      <c r="E37" s="64"/>
      <c r="F37" s="64"/>
      <c r="G37" s="101"/>
      <c r="H37" s="65"/>
      <c r="J37" s="2"/>
    </row>
    <row r="38" spans="1:10" ht="14.25">
      <c r="A38" s="88" t="s">
        <v>32</v>
      </c>
      <c r="B38" s="53">
        <v>1722065.1880483965</v>
      </c>
      <c r="C38" s="53">
        <v>611958.0153881484</v>
      </c>
      <c r="D38" s="53">
        <v>327578.2371027757</v>
      </c>
      <c r="E38" s="53">
        <v>589580.1153052726</v>
      </c>
      <c r="F38" s="53">
        <v>268623.85525187815</v>
      </c>
      <c r="G38" s="53">
        <v>302597.93729963596</v>
      </c>
      <c r="H38" s="54">
        <v>18358.32275375849</v>
      </c>
      <c r="J38" s="2"/>
    </row>
    <row r="39" spans="1:10" ht="14.25">
      <c r="A39" s="92" t="s">
        <v>33</v>
      </c>
      <c r="B39" s="57">
        <v>844081.0966664725</v>
      </c>
      <c r="C39" s="57">
        <v>201064.7707953691</v>
      </c>
      <c r="D39" s="57">
        <v>216302.10764935083</v>
      </c>
      <c r="E39" s="57">
        <v>365793.39867743524</v>
      </c>
      <c r="F39" s="57">
        <v>174633.9032154744</v>
      </c>
      <c r="G39" s="57">
        <v>168611.2074418558</v>
      </c>
      <c r="H39" s="58">
        <v>22548.288020104985</v>
      </c>
      <c r="J39" s="2"/>
    </row>
    <row r="40" spans="1:10" ht="14.25">
      <c r="A40" s="92" t="s">
        <v>34</v>
      </c>
      <c r="B40" s="57">
        <v>4226408.728381455</v>
      </c>
      <c r="C40" s="57">
        <v>1227525.4762290865</v>
      </c>
      <c r="D40" s="57">
        <v>1083061.8690316004</v>
      </c>
      <c r="E40" s="57">
        <v>1637908.9027354284</v>
      </c>
      <c r="F40" s="57">
        <v>664785.9792085281</v>
      </c>
      <c r="G40" s="57">
        <v>915423.6516986651</v>
      </c>
      <c r="H40" s="58">
        <v>57699.27182823541</v>
      </c>
      <c r="J40" s="2"/>
    </row>
    <row r="41" spans="1:10" ht="14.25">
      <c r="A41" s="92" t="s">
        <v>35</v>
      </c>
      <c r="B41" s="57">
        <v>547902.0490433079</v>
      </c>
      <c r="C41" s="57">
        <v>201287.3839028343</v>
      </c>
      <c r="D41" s="57">
        <v>107621.4366043391</v>
      </c>
      <c r="E41" s="57">
        <v>186974.38746996422</v>
      </c>
      <c r="F41" s="57">
        <v>107058.95409428416</v>
      </c>
      <c r="G41" s="57">
        <v>79807.53703421666</v>
      </c>
      <c r="H41" s="58">
        <v>107.89634146341464</v>
      </c>
      <c r="J41" s="2"/>
    </row>
    <row r="42" spans="1:10" ht="15">
      <c r="A42" s="5" t="s">
        <v>36</v>
      </c>
      <c r="B42" s="60">
        <v>7340457.062139632</v>
      </c>
      <c r="C42" s="60">
        <v>2241835.646315438</v>
      </c>
      <c r="D42" s="60">
        <v>1734563.6503880662</v>
      </c>
      <c r="E42" s="60">
        <v>2780256.8041881006</v>
      </c>
      <c r="F42" s="60">
        <v>1215102.6917701648</v>
      </c>
      <c r="G42" s="60">
        <v>1466440.3334743734</v>
      </c>
      <c r="H42" s="61">
        <v>98713.77894356231</v>
      </c>
      <c r="J42" s="2"/>
    </row>
    <row r="43" spans="1:10" ht="15.75" thickBot="1">
      <c r="A43" s="98"/>
      <c r="B43" s="64"/>
      <c r="C43" s="64"/>
      <c r="D43" s="64"/>
      <c r="E43" s="64"/>
      <c r="F43" s="64"/>
      <c r="G43" s="101"/>
      <c r="H43" s="65"/>
      <c r="J43" s="2"/>
    </row>
    <row r="44" spans="1:10" ht="15">
      <c r="A44" s="99" t="s">
        <v>37</v>
      </c>
      <c r="B44" s="60">
        <v>50382.30705742561</v>
      </c>
      <c r="C44" s="60">
        <v>19779.84919598482</v>
      </c>
      <c r="D44" s="60">
        <v>3567.875521783293</v>
      </c>
      <c r="E44" s="60">
        <v>11927.825046138048</v>
      </c>
      <c r="F44" s="60">
        <v>7550.823220349084</v>
      </c>
      <c r="G44" s="60">
        <v>4377.001825788962</v>
      </c>
      <c r="H44" s="61">
        <v>0</v>
      </c>
      <c r="J44" s="2"/>
    </row>
    <row r="45" spans="1:8" ht="15.75" thickBot="1">
      <c r="A45" s="98"/>
      <c r="B45" s="64"/>
      <c r="C45" s="64"/>
      <c r="D45" s="64"/>
      <c r="E45" s="64"/>
      <c r="F45" s="64"/>
      <c r="G45" s="64"/>
      <c r="H45" s="65"/>
    </row>
    <row r="46" spans="1:10" ht="14.25">
      <c r="A46" s="105" t="s">
        <v>38</v>
      </c>
      <c r="B46" s="53">
        <v>140475.2536321623</v>
      </c>
      <c r="C46" s="108">
        <v>57134.799997709946</v>
      </c>
      <c r="D46" s="108">
        <v>16228.668865163487</v>
      </c>
      <c r="E46" s="108">
        <v>47319.33238759867</v>
      </c>
      <c r="F46" s="108">
        <v>19130.923735929806</v>
      </c>
      <c r="G46" s="108">
        <v>23939.64723096158</v>
      </c>
      <c r="H46" s="109">
        <v>4248.761420707282</v>
      </c>
      <c r="J46" s="2"/>
    </row>
    <row r="47" spans="1:10" ht="14.25">
      <c r="A47" s="105" t="s">
        <v>39</v>
      </c>
      <c r="B47" s="57">
        <v>338811.27146297036</v>
      </c>
      <c r="C47" s="110">
        <v>104635.54685784935</v>
      </c>
      <c r="D47" s="110">
        <v>60372.6715655778</v>
      </c>
      <c r="E47" s="110">
        <v>136834.3921289655</v>
      </c>
      <c r="F47" s="110">
        <v>67182.23468016792</v>
      </c>
      <c r="G47" s="110">
        <v>68178.8702652533</v>
      </c>
      <c r="H47" s="111">
        <v>1473.2871835443038</v>
      </c>
      <c r="J47" s="2"/>
    </row>
    <row r="48" spans="1:10" ht="14.25">
      <c r="A48" s="105" t="s">
        <v>40</v>
      </c>
      <c r="B48" s="57">
        <v>85499.59807509338</v>
      </c>
      <c r="C48" s="110">
        <v>20357.410162878165</v>
      </c>
      <c r="D48" s="110">
        <v>26654.127680060155</v>
      </c>
      <c r="E48" s="110">
        <v>33778.52566637457</v>
      </c>
      <c r="F48" s="110">
        <v>14582.448168430841</v>
      </c>
      <c r="G48" s="110">
        <v>15109.134507085697</v>
      </c>
      <c r="H48" s="111">
        <v>4086.942990858026</v>
      </c>
      <c r="J48" s="2"/>
    </row>
    <row r="49" spans="1:10" ht="14.25">
      <c r="A49" s="92" t="s">
        <v>41</v>
      </c>
      <c r="B49" s="57">
        <v>122644.40848634655</v>
      </c>
      <c r="C49" s="110">
        <v>53043.46254751089</v>
      </c>
      <c r="D49" s="110">
        <v>7966.203389471572</v>
      </c>
      <c r="E49" s="110">
        <v>47481.058995085805</v>
      </c>
      <c r="F49" s="110">
        <v>21657.48709020475</v>
      </c>
      <c r="G49" s="110">
        <v>25623.571904881053</v>
      </c>
      <c r="H49" s="111">
        <v>200</v>
      </c>
      <c r="J49" s="2"/>
    </row>
    <row r="50" spans="1:10" ht="12.75" customHeight="1">
      <c r="A50" s="92" t="s">
        <v>42</v>
      </c>
      <c r="B50" s="57">
        <v>72160.23443648388</v>
      </c>
      <c r="C50" s="110">
        <v>23806.301164767974</v>
      </c>
      <c r="D50" s="110">
        <v>6954.5397192269575</v>
      </c>
      <c r="E50" s="110">
        <v>27256.240891581612</v>
      </c>
      <c r="F50" s="110">
        <v>11816.748721418147</v>
      </c>
      <c r="G50" s="110">
        <v>10343.462862503977</v>
      </c>
      <c r="H50" s="111">
        <v>5096.02930765949</v>
      </c>
      <c r="J50" s="2"/>
    </row>
    <row r="51" spans="1:10" ht="12.75" customHeight="1">
      <c r="A51" s="92" t="s">
        <v>43</v>
      </c>
      <c r="B51" s="57">
        <v>1029517.1592372651</v>
      </c>
      <c r="C51" s="110">
        <v>356322.6640362489</v>
      </c>
      <c r="D51" s="110">
        <v>213787.58218969352</v>
      </c>
      <c r="E51" s="110">
        <v>320728.62511028803</v>
      </c>
      <c r="F51" s="110">
        <v>147460.65763115097</v>
      </c>
      <c r="G51" s="110">
        <v>160316.61119270342</v>
      </c>
      <c r="H51" s="111">
        <v>12951.356286433691</v>
      </c>
      <c r="J51" s="2"/>
    </row>
    <row r="52" spans="1:10" ht="12.75" customHeight="1">
      <c r="A52" s="92" t="s">
        <v>44</v>
      </c>
      <c r="B52" s="57">
        <v>491861.6325782715</v>
      </c>
      <c r="C52" s="110">
        <v>194990.781599625</v>
      </c>
      <c r="D52" s="110">
        <v>89923.9936593362</v>
      </c>
      <c r="E52" s="110">
        <v>156615.703234197</v>
      </c>
      <c r="F52" s="110">
        <v>54949.69120070047</v>
      </c>
      <c r="G52" s="110">
        <v>87238.92118687775</v>
      </c>
      <c r="H52" s="111">
        <v>14427.090846618783</v>
      </c>
      <c r="J52" s="2"/>
    </row>
    <row r="53" spans="1:10" ht="14.25">
      <c r="A53" s="92" t="s">
        <v>45</v>
      </c>
      <c r="B53" s="57">
        <v>291520.1282920098</v>
      </c>
      <c r="C53" s="110">
        <v>96631.52690049964</v>
      </c>
      <c r="D53" s="110">
        <v>62753.85127625952</v>
      </c>
      <c r="E53" s="110">
        <v>103106.19296041183</v>
      </c>
      <c r="F53" s="110">
        <v>36898.78446815444</v>
      </c>
      <c r="G53" s="110">
        <v>54433.19597081335</v>
      </c>
      <c r="H53" s="111">
        <v>11774.212521444042</v>
      </c>
      <c r="J53" s="2"/>
    </row>
    <row r="54" spans="1:10" ht="14.25">
      <c r="A54" s="92" t="s">
        <v>46</v>
      </c>
      <c r="B54" s="57">
        <v>319162.43033506814</v>
      </c>
      <c r="C54" s="110">
        <v>84159.9729216766</v>
      </c>
      <c r="D54" s="110">
        <v>101543.73865160742</v>
      </c>
      <c r="E54" s="110">
        <v>102033.06266756388</v>
      </c>
      <c r="F54" s="110">
        <v>22829.03657336443</v>
      </c>
      <c r="G54" s="110">
        <v>46100.46975705608</v>
      </c>
      <c r="H54" s="111">
        <v>33103.55633714336</v>
      </c>
      <c r="J54" s="2"/>
    </row>
    <row r="55" spans="1:10" ht="15">
      <c r="A55" s="112" t="s">
        <v>47</v>
      </c>
      <c r="B55" s="60">
        <v>2891652.116535671</v>
      </c>
      <c r="C55" s="60">
        <v>991082.4661887664</v>
      </c>
      <c r="D55" s="60">
        <v>586185.3769963967</v>
      </c>
      <c r="E55" s="60">
        <v>975153.1340420669</v>
      </c>
      <c r="F55" s="60">
        <v>396508.0122695217</v>
      </c>
      <c r="G55" s="60">
        <v>491283.8848781362</v>
      </c>
      <c r="H55" s="61">
        <v>87361.23689440897</v>
      </c>
      <c r="J55" s="2"/>
    </row>
    <row r="56" spans="1:8" ht="15.75" thickBot="1">
      <c r="A56" s="112"/>
      <c r="B56" s="64"/>
      <c r="C56" s="64"/>
      <c r="D56" s="64"/>
      <c r="E56" s="64"/>
      <c r="F56" s="64"/>
      <c r="G56" s="101"/>
      <c r="H56" s="65"/>
    </row>
    <row r="57" spans="1:10" ht="15">
      <c r="A57" s="99" t="s">
        <v>48</v>
      </c>
      <c r="B57" s="68">
        <v>17923</v>
      </c>
      <c r="C57" s="113">
        <v>5436</v>
      </c>
      <c r="D57" s="113">
        <v>3698</v>
      </c>
      <c r="E57" s="60">
        <v>5324</v>
      </c>
      <c r="F57" s="113">
        <v>2475</v>
      </c>
      <c r="G57" s="113">
        <v>2473</v>
      </c>
      <c r="H57" s="114">
        <v>376</v>
      </c>
      <c r="J57" s="2"/>
    </row>
    <row r="58" spans="1:8" ht="15.75" thickBot="1">
      <c r="A58" s="115"/>
      <c r="B58" s="64"/>
      <c r="C58" s="64"/>
      <c r="D58" s="64"/>
      <c r="E58" s="64"/>
      <c r="F58" s="64"/>
      <c r="G58" s="101"/>
      <c r="H58" s="65"/>
    </row>
    <row r="59" spans="1:10" ht="14.25">
      <c r="A59" s="88" t="s">
        <v>49</v>
      </c>
      <c r="B59" s="53">
        <v>244709.87690862932</v>
      </c>
      <c r="C59" s="53">
        <v>96122.87495077946</v>
      </c>
      <c r="D59" s="53">
        <v>42201.38039561232</v>
      </c>
      <c r="E59" s="53">
        <v>85803.1538905014</v>
      </c>
      <c r="F59" s="53">
        <v>33471.611626397826</v>
      </c>
      <c r="G59" s="53">
        <v>33984.30554143172</v>
      </c>
      <c r="H59" s="54">
        <v>18347.236722671852</v>
      </c>
      <c r="J59" s="2"/>
    </row>
    <row r="60" spans="1:10" ht="14.25">
      <c r="A60" s="105" t="s">
        <v>50</v>
      </c>
      <c r="B60" s="57">
        <v>28187.00468877327</v>
      </c>
      <c r="C60" s="57">
        <v>12104.580524039366</v>
      </c>
      <c r="D60" s="57">
        <v>6292.525418416599</v>
      </c>
      <c r="E60" s="57">
        <v>4908.53810359598</v>
      </c>
      <c r="F60" s="57">
        <v>1071.9101966192356</v>
      </c>
      <c r="G60" s="57">
        <v>853.6279069767442</v>
      </c>
      <c r="H60" s="58">
        <v>2983</v>
      </c>
      <c r="J60" s="2"/>
    </row>
    <row r="61" spans="1:10" ht="14.25">
      <c r="A61" s="92" t="s">
        <v>51</v>
      </c>
      <c r="B61" s="57">
        <v>221486.75971860182</v>
      </c>
      <c r="C61" s="57">
        <v>85192.17323104067</v>
      </c>
      <c r="D61" s="57">
        <v>43232.328766443025</v>
      </c>
      <c r="E61" s="57">
        <v>68546.86946511114</v>
      </c>
      <c r="F61" s="57">
        <v>27855.895397885946</v>
      </c>
      <c r="G61" s="57">
        <v>37670.2517879308</v>
      </c>
      <c r="H61" s="58">
        <v>3020.7222792943867</v>
      </c>
      <c r="J61" s="2"/>
    </row>
    <row r="62" spans="1:10" ht="14.25">
      <c r="A62" s="92" t="s">
        <v>52</v>
      </c>
      <c r="B62" s="57">
        <v>5034.6</v>
      </c>
      <c r="C62" s="57">
        <v>1444</v>
      </c>
      <c r="D62" s="57">
        <v>0</v>
      </c>
      <c r="E62" s="57">
        <v>3038.6</v>
      </c>
      <c r="F62" s="57">
        <v>0</v>
      </c>
      <c r="G62" s="57">
        <v>890</v>
      </c>
      <c r="H62" s="58">
        <v>2148.6</v>
      </c>
      <c r="J62" s="2"/>
    </row>
    <row r="63" spans="1:10" ht="14.25">
      <c r="A63" s="92" t="s">
        <v>53</v>
      </c>
      <c r="B63" s="57">
        <v>833776.4101142767</v>
      </c>
      <c r="C63" s="57">
        <v>198814.32220928653</v>
      </c>
      <c r="D63" s="57">
        <v>194424.99822341494</v>
      </c>
      <c r="E63" s="57">
        <v>339721.50113441073</v>
      </c>
      <c r="F63" s="57">
        <v>177339.41225520347</v>
      </c>
      <c r="G63" s="57">
        <v>146289.457201557</v>
      </c>
      <c r="H63" s="58">
        <v>16092.63167765026</v>
      </c>
      <c r="J63" s="2"/>
    </row>
    <row r="64" spans="1:10" ht="15">
      <c r="A64" s="5" t="s">
        <v>54</v>
      </c>
      <c r="B64" s="60">
        <v>1333194.651430281</v>
      </c>
      <c r="C64" s="60">
        <v>393677.95091514604</v>
      </c>
      <c r="D64" s="60">
        <v>286151.2328038869</v>
      </c>
      <c r="E64" s="60">
        <v>502018.66259361926</v>
      </c>
      <c r="F64" s="60">
        <v>239738.82947610648</v>
      </c>
      <c r="G64" s="60">
        <v>219687.64243789625</v>
      </c>
      <c r="H64" s="61">
        <v>42592.1906796165</v>
      </c>
      <c r="J64" s="2"/>
    </row>
    <row r="65" spans="1:10" ht="15.75" thickBot="1">
      <c r="A65" s="98"/>
      <c r="B65" s="64"/>
      <c r="C65" s="64"/>
      <c r="D65" s="64"/>
      <c r="E65" s="64"/>
      <c r="F65" s="64"/>
      <c r="G65" s="101"/>
      <c r="H65" s="65"/>
      <c r="J65" s="2"/>
    </row>
    <row r="66" spans="1:10" ht="14.25">
      <c r="A66" s="51" t="s">
        <v>55</v>
      </c>
      <c r="B66" s="53">
        <v>66012.05329280648</v>
      </c>
      <c r="C66" s="53">
        <v>30969.20583206687</v>
      </c>
      <c r="D66" s="53">
        <v>14413.04616261398</v>
      </c>
      <c r="E66" s="53">
        <v>14161.334441489362</v>
      </c>
      <c r="F66" s="53">
        <v>9391.297967325227</v>
      </c>
      <c r="G66" s="53">
        <v>4661.411474164133</v>
      </c>
      <c r="H66" s="54">
        <v>108.625</v>
      </c>
      <c r="J66" s="2"/>
    </row>
    <row r="67" spans="1:10" ht="14.25">
      <c r="A67" s="72" t="s">
        <v>56</v>
      </c>
      <c r="B67" s="57">
        <v>584143.4905200092</v>
      </c>
      <c r="C67" s="57">
        <v>92483.1606574519</v>
      </c>
      <c r="D67" s="57">
        <v>121015.91037928397</v>
      </c>
      <c r="E67" s="57">
        <v>334847.46733951033</v>
      </c>
      <c r="F67" s="57">
        <v>151770.20369150996</v>
      </c>
      <c r="G67" s="57">
        <v>179696.81571784185</v>
      </c>
      <c r="H67" s="58">
        <v>3380.447930158515</v>
      </c>
      <c r="J67" s="2"/>
    </row>
    <row r="68" spans="1:10" ht="14.25">
      <c r="A68" s="55" t="s">
        <v>57</v>
      </c>
      <c r="B68" s="57">
        <v>430209.45040140866</v>
      </c>
      <c r="C68" s="57">
        <v>141361.60618701804</v>
      </c>
      <c r="D68" s="57">
        <v>46868.35627234418</v>
      </c>
      <c r="E68" s="57">
        <v>211645.11968446025</v>
      </c>
      <c r="F68" s="57">
        <v>80438.42273857574</v>
      </c>
      <c r="G68" s="57">
        <v>119148.61498705615</v>
      </c>
      <c r="H68" s="58">
        <v>12058.081958828354</v>
      </c>
      <c r="J68" s="2"/>
    </row>
    <row r="69" spans="1:10" ht="15">
      <c r="A69" s="4" t="s">
        <v>58</v>
      </c>
      <c r="B69" s="60">
        <v>1080364.9942142244</v>
      </c>
      <c r="C69" s="60">
        <v>264813.9726765368</v>
      </c>
      <c r="D69" s="60">
        <v>182297.31281424215</v>
      </c>
      <c r="E69" s="60">
        <v>560653.92146546</v>
      </c>
      <c r="F69" s="60">
        <v>241599.92439741094</v>
      </c>
      <c r="G69" s="60">
        <v>303506.84217906214</v>
      </c>
      <c r="H69" s="61">
        <v>15547.154888986868</v>
      </c>
      <c r="J69" s="2"/>
    </row>
    <row r="70" spans="1:10" ht="15.75" thickBot="1">
      <c r="A70" s="62"/>
      <c r="B70" s="64"/>
      <c r="C70" s="64"/>
      <c r="D70" s="64"/>
      <c r="E70" s="64"/>
      <c r="F70" s="64"/>
      <c r="G70" s="101"/>
      <c r="H70" s="65"/>
      <c r="J70" s="2"/>
    </row>
    <row r="71" spans="1:10" ht="15">
      <c r="A71" s="66" t="s">
        <v>59</v>
      </c>
      <c r="B71" s="68">
        <v>1829383.7978111238</v>
      </c>
      <c r="C71" s="53">
        <v>280570.45230275707</v>
      </c>
      <c r="D71" s="53">
        <v>382489.01778751885</v>
      </c>
      <c r="E71" s="53">
        <v>1028619.5958091827</v>
      </c>
      <c r="F71" s="53">
        <v>485085.19845092343</v>
      </c>
      <c r="G71" s="53">
        <v>436239.4192599864</v>
      </c>
      <c r="H71" s="54">
        <v>107294.97809827302</v>
      </c>
      <c r="J71" s="2"/>
    </row>
    <row r="72" spans="1:10" ht="15.75" thickBot="1">
      <c r="A72" s="62"/>
      <c r="B72" s="64"/>
      <c r="C72" s="64"/>
      <c r="D72" s="64"/>
      <c r="E72" s="64"/>
      <c r="F72" s="64"/>
      <c r="G72" s="101"/>
      <c r="H72" s="65"/>
      <c r="J72" s="2"/>
    </row>
    <row r="73" spans="1:10" ht="14.25">
      <c r="A73" s="51" t="s">
        <v>60</v>
      </c>
      <c r="B73" s="53">
        <v>43570.60041817691</v>
      </c>
      <c r="C73" s="53">
        <v>20507.88386664335</v>
      </c>
      <c r="D73" s="53">
        <v>4945.026796331591</v>
      </c>
      <c r="E73" s="53">
        <v>10015.490609080842</v>
      </c>
      <c r="F73" s="53">
        <v>6698.532668881506</v>
      </c>
      <c r="G73" s="116">
        <v>3037.718737541528</v>
      </c>
      <c r="H73" s="54">
        <v>279.2392026578073</v>
      </c>
      <c r="J73" s="2"/>
    </row>
    <row r="74" spans="1:10" ht="14.25">
      <c r="A74" s="55" t="s">
        <v>61</v>
      </c>
      <c r="B74" s="57">
        <v>9607.158521303258</v>
      </c>
      <c r="C74" s="57">
        <v>5216.345394736842</v>
      </c>
      <c r="D74" s="57">
        <v>493.5267857142857</v>
      </c>
      <c r="E74" s="57">
        <v>1725.4375</v>
      </c>
      <c r="F74" s="57">
        <v>1125.4375</v>
      </c>
      <c r="G74" s="117">
        <v>400</v>
      </c>
      <c r="H74" s="58">
        <v>200</v>
      </c>
      <c r="J74" s="2"/>
    </row>
    <row r="75" spans="1:10" ht="15">
      <c r="A75" s="4" t="s">
        <v>62</v>
      </c>
      <c r="B75" s="60">
        <v>53177.75893948017</v>
      </c>
      <c r="C75" s="60">
        <v>25724.22926138019</v>
      </c>
      <c r="D75" s="60">
        <v>5438.553582045876</v>
      </c>
      <c r="E75" s="60">
        <v>11740.928109080842</v>
      </c>
      <c r="F75" s="60">
        <v>7823.970168881506</v>
      </c>
      <c r="G75" s="60">
        <v>3437.718737541528</v>
      </c>
      <c r="H75" s="61">
        <v>479.2392026578073</v>
      </c>
      <c r="J75" s="2"/>
    </row>
    <row r="76" spans="1:10" ht="15.75" thickBot="1">
      <c r="A76" s="62"/>
      <c r="B76" s="64"/>
      <c r="C76" s="64"/>
      <c r="D76" s="64"/>
      <c r="E76" s="64"/>
      <c r="F76" s="64"/>
      <c r="G76" s="101"/>
      <c r="H76" s="65"/>
      <c r="J76" s="2"/>
    </row>
    <row r="77" spans="1:10" ht="12.75" customHeight="1">
      <c r="A77" s="71" t="s">
        <v>63</v>
      </c>
      <c r="B77" s="53">
        <v>497393.99999899</v>
      </c>
      <c r="C77" s="53">
        <v>129244</v>
      </c>
      <c r="D77" s="53">
        <v>189128.66666632998</v>
      </c>
      <c r="E77" s="53">
        <v>149087.33333266</v>
      </c>
      <c r="F77" s="53">
        <v>70532.66666633</v>
      </c>
      <c r="G77" s="53">
        <v>78554.66666633</v>
      </c>
      <c r="H77" s="54">
        <v>0</v>
      </c>
      <c r="J77" s="2"/>
    </row>
    <row r="78" spans="1:10" ht="12.75" customHeight="1">
      <c r="A78" s="72" t="s">
        <v>64</v>
      </c>
      <c r="B78" s="57">
        <v>21828.999999899002</v>
      </c>
      <c r="C78" s="57">
        <v>10836</v>
      </c>
      <c r="D78" s="57">
        <v>4131.666666633</v>
      </c>
      <c r="E78" s="57">
        <v>4473.333333266</v>
      </c>
      <c r="F78" s="57">
        <v>2229.666666633</v>
      </c>
      <c r="G78" s="57">
        <v>2243.666666633</v>
      </c>
      <c r="H78" s="58">
        <v>0</v>
      </c>
      <c r="J78" s="2"/>
    </row>
    <row r="79" spans="1:10" ht="14.25">
      <c r="A79" s="72" t="s">
        <v>65</v>
      </c>
      <c r="B79" s="57">
        <v>29753.999998682</v>
      </c>
      <c r="C79" s="57">
        <v>14926</v>
      </c>
      <c r="D79" s="57">
        <v>4008.3333328940003</v>
      </c>
      <c r="E79" s="57">
        <v>6631.6666657880005</v>
      </c>
      <c r="F79" s="57">
        <v>2948.3333328940003</v>
      </c>
      <c r="G79" s="57">
        <v>3683.3333328940003</v>
      </c>
      <c r="H79" s="58">
        <v>0</v>
      </c>
      <c r="J79" s="2"/>
    </row>
    <row r="80" spans="1:10" ht="14.25">
      <c r="A80" s="55" t="s">
        <v>66</v>
      </c>
      <c r="B80" s="57">
        <v>163758.999999901</v>
      </c>
      <c r="C80" s="57">
        <v>79890</v>
      </c>
      <c r="D80" s="57">
        <v>31469.999999967</v>
      </c>
      <c r="E80" s="57">
        <v>30147.999999934003</v>
      </c>
      <c r="F80" s="57">
        <v>17697.999999967004</v>
      </c>
      <c r="G80" s="57">
        <v>12449.999999967</v>
      </c>
      <c r="H80" s="58">
        <v>0</v>
      </c>
      <c r="J80" s="2"/>
    </row>
    <row r="81" spans="1:10" ht="14.25">
      <c r="A81" s="55" t="s">
        <v>67</v>
      </c>
      <c r="B81" s="57">
        <v>2684.0000001</v>
      </c>
      <c r="C81" s="57">
        <v>795</v>
      </c>
      <c r="D81" s="57">
        <v>513.6666667</v>
      </c>
      <c r="E81" s="57">
        <v>1034.3333334</v>
      </c>
      <c r="F81" s="57">
        <v>513.6666667</v>
      </c>
      <c r="G81" s="57">
        <v>520.6666667</v>
      </c>
      <c r="H81" s="58">
        <v>0</v>
      </c>
      <c r="J81" s="2"/>
    </row>
    <row r="82" spans="1:10" ht="14.25">
      <c r="A82" s="72" t="s">
        <v>68</v>
      </c>
      <c r="B82" s="57">
        <v>137015.000002889</v>
      </c>
      <c r="C82" s="57">
        <v>65716</v>
      </c>
      <c r="D82" s="57">
        <v>20410.000000963</v>
      </c>
      <c r="E82" s="57">
        <v>28900.000001925997</v>
      </c>
      <c r="F82" s="57">
        <v>12743.000000962998</v>
      </c>
      <c r="G82" s="57">
        <v>16157.000000962998</v>
      </c>
      <c r="H82" s="58">
        <v>0</v>
      </c>
      <c r="J82" s="2"/>
    </row>
    <row r="83" spans="1:10" ht="14.25">
      <c r="A83" s="72" t="s">
        <v>69</v>
      </c>
      <c r="B83" s="57">
        <v>303665.00000008</v>
      </c>
      <c r="C83" s="57">
        <v>105760</v>
      </c>
      <c r="D83" s="57">
        <v>80484.33333335999</v>
      </c>
      <c r="E83" s="57">
        <v>85352.66666672</v>
      </c>
      <c r="F83" s="57">
        <v>43735.33333336</v>
      </c>
      <c r="G83" s="57">
        <v>41617.333333359995</v>
      </c>
      <c r="H83" s="58">
        <v>0</v>
      </c>
      <c r="J83" s="2"/>
    </row>
    <row r="84" spans="1:10" ht="14.25">
      <c r="A84" s="55" t="s">
        <v>70</v>
      </c>
      <c r="B84" s="57">
        <v>358438.00000022</v>
      </c>
      <c r="C84" s="57">
        <v>116004</v>
      </c>
      <c r="D84" s="57">
        <v>104012.66666674</v>
      </c>
      <c r="E84" s="57">
        <v>102798.33333348</v>
      </c>
      <c r="F84" s="57">
        <v>47764.66666674</v>
      </c>
      <c r="G84" s="57">
        <v>55033.66666674</v>
      </c>
      <c r="H84" s="58">
        <v>0</v>
      </c>
      <c r="J84" s="2"/>
    </row>
    <row r="85" spans="1:10" ht="15">
      <c r="A85" s="4" t="s">
        <v>71</v>
      </c>
      <c r="B85" s="60">
        <v>1514538.000000761</v>
      </c>
      <c r="C85" s="60">
        <v>523171</v>
      </c>
      <c r="D85" s="60">
        <v>434159.3333335869</v>
      </c>
      <c r="E85" s="60">
        <v>408425.666667174</v>
      </c>
      <c r="F85" s="60">
        <v>198165.333333587</v>
      </c>
      <c r="G85" s="60">
        <v>210260.33333358698</v>
      </c>
      <c r="H85" s="61">
        <v>0</v>
      </c>
      <c r="J85" s="2"/>
    </row>
    <row r="86" spans="1:10" ht="15.75" thickBot="1">
      <c r="A86" s="62"/>
      <c r="B86" s="64"/>
      <c r="C86" s="64"/>
      <c r="D86" s="64"/>
      <c r="E86" s="64"/>
      <c r="F86" s="64"/>
      <c r="G86" s="101"/>
      <c r="H86" s="65"/>
      <c r="J86" s="2"/>
    </row>
    <row r="87" spans="1:10" ht="14.25">
      <c r="A87" s="51" t="s">
        <v>72</v>
      </c>
      <c r="B87" s="53">
        <v>25620.3802256963</v>
      </c>
      <c r="C87" s="53">
        <v>8516.693846253462</v>
      </c>
      <c r="D87" s="53">
        <v>5959.661826553942</v>
      </c>
      <c r="E87" s="53">
        <v>6059.728080713442</v>
      </c>
      <c r="F87" s="53">
        <v>5683.176989440095</v>
      </c>
      <c r="G87" s="53">
        <v>376.55109127334634</v>
      </c>
      <c r="H87" s="54">
        <v>0</v>
      </c>
      <c r="J87" s="2"/>
    </row>
    <row r="88" spans="1:10" ht="14.25">
      <c r="A88" s="55" t="s">
        <v>73</v>
      </c>
      <c r="B88" s="57">
        <v>37234.476539732794</v>
      </c>
      <c r="C88" s="57">
        <v>11808.373521843716</v>
      </c>
      <c r="D88" s="57">
        <v>8599.885863909334</v>
      </c>
      <c r="E88" s="57">
        <v>12382.634181568657</v>
      </c>
      <c r="F88" s="57">
        <v>7332.8054723807045</v>
      </c>
      <c r="G88" s="57">
        <v>4307.772799244241</v>
      </c>
      <c r="H88" s="58">
        <v>742.0559099437148</v>
      </c>
      <c r="J88" s="2"/>
    </row>
    <row r="89" spans="1:10" ht="15.75" thickBot="1">
      <c r="A89" s="62" t="s">
        <v>74</v>
      </c>
      <c r="B89" s="64">
        <v>62854.8567654291</v>
      </c>
      <c r="C89" s="64">
        <v>20325.067368097178</v>
      </c>
      <c r="D89" s="64">
        <v>14559.547690463276</v>
      </c>
      <c r="E89" s="64">
        <v>18442.3622622821</v>
      </c>
      <c r="F89" s="64">
        <v>13015.9824618208</v>
      </c>
      <c r="G89" s="64">
        <v>4684.323890517587</v>
      </c>
      <c r="H89" s="65">
        <v>742.0559099437148</v>
      </c>
      <c r="J89" s="2"/>
    </row>
    <row r="90" spans="1:10" ht="15.75" thickBot="1">
      <c r="A90" s="62"/>
      <c r="B90" s="64"/>
      <c r="C90" s="64"/>
      <c r="D90" s="64"/>
      <c r="E90" s="64"/>
      <c r="F90" s="64"/>
      <c r="G90" s="101"/>
      <c r="H90" s="65"/>
      <c r="J90" s="2"/>
    </row>
    <row r="91" spans="1:10" ht="15.75" thickBot="1">
      <c r="A91" s="118" t="s">
        <v>75</v>
      </c>
      <c r="B91" s="119">
        <v>24386008.78577147</v>
      </c>
      <c r="C91" s="119">
        <v>7051227.082839888</v>
      </c>
      <c r="D91" s="119">
        <v>5968936.658769549</v>
      </c>
      <c r="E91" s="119">
        <v>9240602.241926804</v>
      </c>
      <c r="F91" s="119">
        <v>4172192.6924978145</v>
      </c>
      <c r="G91" s="119">
        <v>4557154.556671314</v>
      </c>
      <c r="H91" s="120">
        <v>511254.99275767436</v>
      </c>
      <c r="J91" s="2"/>
    </row>
    <row r="92" spans="1:8" ht="12.75">
      <c r="A92" s="121" t="s">
        <v>87</v>
      </c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</sheetData>
  <sheetProtection/>
  <mergeCells count="12">
    <mergeCell ref="D9:D13"/>
    <mergeCell ref="E9:H9"/>
    <mergeCell ref="E10:E13"/>
    <mergeCell ref="F10:F13"/>
    <mergeCell ref="G10:G13"/>
    <mergeCell ref="H10:H13"/>
    <mergeCell ref="A6:H6"/>
    <mergeCell ref="A7:H7"/>
    <mergeCell ref="A8:H8"/>
    <mergeCell ref="A9:A13"/>
    <mergeCell ref="B9:B13"/>
    <mergeCell ref="C9:C13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Zeros="0" zoomScale="115" zoomScaleNormal="115" zoomScalePageLayoutView="0" workbookViewId="0" topLeftCell="A1">
      <pane xSplit="1" ySplit="11" topLeftCell="B12" activePane="bottomRight" state="frozen"/>
      <selection pane="topLeft" activeCell="I5" sqref="I5"/>
      <selection pane="topRight" activeCell="I5" sqref="I5"/>
      <selection pane="bottomLeft" activeCell="I5" sqref="I5"/>
      <selection pane="bottomRight" activeCell="D3" sqref="D3"/>
    </sheetView>
  </sheetViews>
  <sheetFormatPr defaultColWidth="11.421875" defaultRowHeight="12.75"/>
  <cols>
    <col min="1" max="1" width="25.00390625" style="3" customWidth="1"/>
    <col min="2" max="2" width="11.421875" style="3" customWidth="1"/>
    <col min="3" max="3" width="14.7109375" style="3" customWidth="1"/>
    <col min="4" max="4" width="14.140625" style="3" customWidth="1"/>
    <col min="5" max="5" width="15.140625" style="3" customWidth="1"/>
    <col min="6" max="6" width="13.7109375" style="3" customWidth="1"/>
    <col min="7" max="7" width="14.140625" style="3" customWidth="1"/>
    <col min="8" max="16384" width="11.421875" style="3" customWidth="1"/>
  </cols>
  <sheetData>
    <row r="1" ht="15">
      <c r="D1" s="48" t="s">
        <v>0</v>
      </c>
    </row>
    <row r="2" ht="12.75">
      <c r="D2" s="49" t="s">
        <v>1</v>
      </c>
    </row>
    <row r="3" ht="24" customHeight="1" thickBot="1">
      <c r="D3" s="50"/>
    </row>
    <row r="4" spans="1:7" ht="12.75">
      <c r="A4" s="381" t="s">
        <v>85</v>
      </c>
      <c r="B4" s="382"/>
      <c r="C4" s="382"/>
      <c r="D4" s="382"/>
      <c r="E4" s="382"/>
      <c r="F4" s="382"/>
      <c r="G4" s="383"/>
    </row>
    <row r="5" spans="1:7" ht="14.25">
      <c r="A5" s="338" t="s">
        <v>86</v>
      </c>
      <c r="B5" s="339"/>
      <c r="C5" s="339"/>
      <c r="D5" s="339"/>
      <c r="E5" s="339"/>
      <c r="F5" s="339"/>
      <c r="G5" s="340"/>
    </row>
    <row r="6" spans="1:7" ht="13.5" thickBot="1">
      <c r="A6" s="320" t="s">
        <v>4</v>
      </c>
      <c r="B6" s="321"/>
      <c r="C6" s="321"/>
      <c r="D6" s="321"/>
      <c r="E6" s="321"/>
      <c r="F6" s="321"/>
      <c r="G6" s="322"/>
    </row>
    <row r="7" spans="1:7" ht="12.75" customHeight="1">
      <c r="A7" s="384" t="s">
        <v>5</v>
      </c>
      <c r="B7" s="388" t="s">
        <v>6</v>
      </c>
      <c r="C7" s="393" t="s">
        <v>7</v>
      </c>
      <c r="D7" s="394"/>
      <c r="E7" s="394"/>
      <c r="F7" s="394"/>
      <c r="G7" s="395"/>
    </row>
    <row r="8" spans="1:7" ht="12.75" customHeight="1">
      <c r="A8" s="385"/>
      <c r="B8" s="389"/>
      <c r="C8" s="371" t="s">
        <v>8</v>
      </c>
      <c r="D8" s="367" t="s">
        <v>9</v>
      </c>
      <c r="E8" s="368"/>
      <c r="F8" s="369" t="s">
        <v>10</v>
      </c>
      <c r="G8" s="370"/>
    </row>
    <row r="9" spans="1:7" ht="12.75" customHeight="1">
      <c r="A9" s="385"/>
      <c r="B9" s="390"/>
      <c r="C9" s="396"/>
      <c r="D9" s="371" t="s">
        <v>11</v>
      </c>
      <c r="E9" s="371" t="s">
        <v>12</v>
      </c>
      <c r="F9" s="376" t="s">
        <v>13</v>
      </c>
      <c r="G9" s="378" t="s">
        <v>14</v>
      </c>
    </row>
    <row r="10" spans="1:7" ht="12.75" customHeight="1">
      <c r="A10" s="386"/>
      <c r="B10" s="391"/>
      <c r="C10" s="396"/>
      <c r="D10" s="372"/>
      <c r="E10" s="374"/>
      <c r="F10" s="377"/>
      <c r="G10" s="379"/>
    </row>
    <row r="11" spans="1:7" ht="13.5" customHeight="1" thickBot="1">
      <c r="A11" s="387"/>
      <c r="B11" s="392"/>
      <c r="C11" s="397"/>
      <c r="D11" s="373"/>
      <c r="E11" s="375"/>
      <c r="F11" s="373"/>
      <c r="G11" s="380"/>
    </row>
    <row r="12" spans="1:9" ht="12.75">
      <c r="A12" s="122" t="s">
        <v>15</v>
      </c>
      <c r="B12" s="123">
        <v>191</v>
      </c>
      <c r="C12" s="124">
        <v>45410</v>
      </c>
      <c r="D12" s="125">
        <v>2795</v>
      </c>
      <c r="E12" s="125">
        <v>2910</v>
      </c>
      <c r="F12" s="125">
        <v>18972</v>
      </c>
      <c r="G12" s="126">
        <v>20733</v>
      </c>
      <c r="I12" s="2"/>
    </row>
    <row r="13" spans="1:9" ht="12.75">
      <c r="A13" s="127" t="s">
        <v>16</v>
      </c>
      <c r="B13" s="128">
        <v>183</v>
      </c>
      <c r="C13" s="129">
        <v>11036</v>
      </c>
      <c r="D13" s="130">
        <v>312</v>
      </c>
      <c r="E13" s="130">
        <v>2596</v>
      </c>
      <c r="F13" s="130">
        <v>4873</v>
      </c>
      <c r="G13" s="131">
        <v>3255</v>
      </c>
      <c r="I13" s="2"/>
    </row>
    <row r="14" spans="1:9" ht="12.75">
      <c r="A14" s="127" t="s">
        <v>17</v>
      </c>
      <c r="B14" s="128">
        <v>189</v>
      </c>
      <c r="C14" s="129">
        <v>35484</v>
      </c>
      <c r="D14" s="130">
        <v>2986</v>
      </c>
      <c r="E14" s="130">
        <v>479</v>
      </c>
      <c r="F14" s="130">
        <v>24056</v>
      </c>
      <c r="G14" s="131">
        <v>7963</v>
      </c>
      <c r="I14" s="2"/>
    </row>
    <row r="15" spans="1:9" ht="12.75">
      <c r="A15" s="127" t="s">
        <v>18</v>
      </c>
      <c r="B15" s="128">
        <v>196</v>
      </c>
      <c r="C15" s="129">
        <v>26154</v>
      </c>
      <c r="D15" s="130">
        <v>2868</v>
      </c>
      <c r="E15" s="130">
        <v>2211</v>
      </c>
      <c r="F15" s="130">
        <v>9419</v>
      </c>
      <c r="G15" s="131">
        <v>11656</v>
      </c>
      <c r="I15" s="2"/>
    </row>
    <row r="16" spans="1:9" ht="12.75">
      <c r="A16" s="132" t="s">
        <v>19</v>
      </c>
      <c r="B16" s="133">
        <v>759</v>
      </c>
      <c r="C16" s="133">
        <v>118084</v>
      </c>
      <c r="D16" s="134">
        <v>8961</v>
      </c>
      <c r="E16" s="134">
        <v>8196</v>
      </c>
      <c r="F16" s="134">
        <v>57320</v>
      </c>
      <c r="G16" s="135">
        <v>43607</v>
      </c>
      <c r="I16" s="2"/>
    </row>
    <row r="17" spans="1:9" ht="13.5" thickBot="1">
      <c r="A17" s="136"/>
      <c r="B17" s="137"/>
      <c r="C17" s="129">
        <v>0</v>
      </c>
      <c r="D17" s="137"/>
      <c r="E17" s="137"/>
      <c r="F17" s="137"/>
      <c r="G17" s="138"/>
      <c r="I17" s="2"/>
    </row>
    <row r="18" spans="1:9" ht="12.75">
      <c r="A18" s="139" t="s">
        <v>20</v>
      </c>
      <c r="B18" s="140">
        <v>110</v>
      </c>
      <c r="C18" s="140">
        <v>1575</v>
      </c>
      <c r="D18" s="141">
        <v>247</v>
      </c>
      <c r="E18" s="141">
        <v>247</v>
      </c>
      <c r="F18" s="141">
        <v>811</v>
      </c>
      <c r="G18" s="142">
        <v>270</v>
      </c>
      <c r="I18" s="2"/>
    </row>
    <row r="19" spans="1:9" ht="13.5" thickBot="1">
      <c r="A19" s="143"/>
      <c r="B19" s="144"/>
      <c r="C19" s="144">
        <v>0</v>
      </c>
      <c r="D19" s="145"/>
      <c r="E19" s="145"/>
      <c r="F19" s="145"/>
      <c r="G19" s="146"/>
      <c r="I19" s="2"/>
    </row>
    <row r="20" spans="1:9" ht="12.75">
      <c r="A20" s="139" t="s">
        <v>21</v>
      </c>
      <c r="B20" s="140">
        <v>32.98</v>
      </c>
      <c r="C20" s="140">
        <v>284.39399999999995</v>
      </c>
      <c r="D20" s="141">
        <v>67.51799999999999</v>
      </c>
      <c r="E20" s="141">
        <v>29.666999999999998</v>
      </c>
      <c r="F20" s="141">
        <v>118.66799999999999</v>
      </c>
      <c r="G20" s="142">
        <v>68.541</v>
      </c>
      <c r="I20" s="2"/>
    </row>
    <row r="21" spans="1:9" ht="13.5" thickBot="1">
      <c r="A21" s="143"/>
      <c r="B21" s="144"/>
      <c r="C21" s="144">
        <v>0</v>
      </c>
      <c r="D21" s="145"/>
      <c r="E21" s="145"/>
      <c r="F21" s="145"/>
      <c r="G21" s="146"/>
      <c r="I21" s="2"/>
    </row>
    <row r="22" spans="1:9" ht="12.75">
      <c r="A22" s="147" t="s">
        <v>22</v>
      </c>
      <c r="B22" s="148">
        <v>8</v>
      </c>
      <c r="C22" s="129">
        <v>261</v>
      </c>
      <c r="D22" s="149">
        <v>14</v>
      </c>
      <c r="E22" s="150">
        <v>15</v>
      </c>
      <c r="F22" s="151">
        <v>150</v>
      </c>
      <c r="G22" s="152">
        <v>82</v>
      </c>
      <c r="I22" s="2"/>
    </row>
    <row r="23" spans="1:9" ht="12.75">
      <c r="A23" s="153" t="s">
        <v>23</v>
      </c>
      <c r="B23" s="148">
        <v>18</v>
      </c>
      <c r="C23" s="129">
        <v>611</v>
      </c>
      <c r="D23" s="149">
        <v>38</v>
      </c>
      <c r="E23" s="154">
        <v>43</v>
      </c>
      <c r="F23" s="151">
        <v>342</v>
      </c>
      <c r="G23" s="152">
        <v>188</v>
      </c>
      <c r="I23" s="2"/>
    </row>
    <row r="24" spans="1:9" ht="12.75">
      <c r="A24" s="155" t="s">
        <v>24</v>
      </c>
      <c r="B24" s="148">
        <v>4</v>
      </c>
      <c r="C24" s="129">
        <v>137</v>
      </c>
      <c r="D24" s="149">
        <v>9</v>
      </c>
      <c r="E24" s="154">
        <v>10</v>
      </c>
      <c r="F24" s="151">
        <v>76</v>
      </c>
      <c r="G24" s="152">
        <v>42</v>
      </c>
      <c r="I24" s="2"/>
    </row>
    <row r="25" spans="1:9" ht="12.75">
      <c r="A25" s="156" t="s">
        <v>25</v>
      </c>
      <c r="B25" s="137">
        <v>30</v>
      </c>
      <c r="C25" s="133">
        <v>1009</v>
      </c>
      <c r="D25" s="137">
        <v>61</v>
      </c>
      <c r="E25" s="137">
        <v>68</v>
      </c>
      <c r="F25" s="137">
        <v>568</v>
      </c>
      <c r="G25" s="138">
        <v>312</v>
      </c>
      <c r="I25" s="2"/>
    </row>
    <row r="26" spans="1:9" ht="13.5" thickBot="1">
      <c r="A26" s="136"/>
      <c r="B26" s="157"/>
      <c r="C26" s="144">
        <v>0</v>
      </c>
      <c r="D26" s="157"/>
      <c r="E26" s="157"/>
      <c r="F26" s="157"/>
      <c r="G26" s="158"/>
      <c r="I26" s="2"/>
    </row>
    <row r="27" spans="1:9" ht="12.75">
      <c r="A27" s="156" t="s">
        <v>26</v>
      </c>
      <c r="B27" s="140">
        <v>368.08939059695024</v>
      </c>
      <c r="C27" s="140">
        <v>67037.25114837816</v>
      </c>
      <c r="D27" s="141">
        <v>7148.286403475545</v>
      </c>
      <c r="E27" s="141">
        <v>4140.686957622513</v>
      </c>
      <c r="F27" s="141">
        <v>44558.05618900466</v>
      </c>
      <c r="G27" s="142">
        <v>11190.221598275451</v>
      </c>
      <c r="I27" s="2"/>
    </row>
    <row r="28" spans="1:9" ht="13.5" thickBot="1">
      <c r="A28" s="136"/>
      <c r="B28" s="144"/>
      <c r="C28" s="144">
        <v>0</v>
      </c>
      <c r="D28" s="145"/>
      <c r="E28" s="145"/>
      <c r="F28" s="145"/>
      <c r="G28" s="146"/>
      <c r="I28" s="2"/>
    </row>
    <row r="29" spans="1:9" ht="12.75">
      <c r="A29" s="132" t="s">
        <v>27</v>
      </c>
      <c r="B29" s="140">
        <v>57.86757491517979</v>
      </c>
      <c r="C29" s="140">
        <v>4824.375238148589</v>
      </c>
      <c r="D29" s="141">
        <v>204.56814396207835</v>
      </c>
      <c r="E29" s="141">
        <v>273.79234438451016</v>
      </c>
      <c r="F29" s="141">
        <v>1758.4739326770778</v>
      </c>
      <c r="G29" s="142">
        <v>2587.5408171249223</v>
      </c>
      <c r="I29" s="2"/>
    </row>
    <row r="30" spans="1:9" ht="13.5" thickBot="1">
      <c r="A30" s="143"/>
      <c r="B30" s="144"/>
      <c r="C30" s="144">
        <v>0</v>
      </c>
      <c r="D30" s="145"/>
      <c r="E30" s="145"/>
      <c r="F30" s="145"/>
      <c r="G30" s="146"/>
      <c r="I30" s="2"/>
    </row>
    <row r="31" spans="1:9" ht="12.75">
      <c r="A31" s="159" t="s">
        <v>28</v>
      </c>
      <c r="B31" s="129">
        <v>753.3485220557618</v>
      </c>
      <c r="C31" s="124">
        <v>178244.76873845037</v>
      </c>
      <c r="D31" s="154">
        <v>16544.01968593971</v>
      </c>
      <c r="E31" s="154">
        <v>25043.80048981588</v>
      </c>
      <c r="F31" s="154">
        <v>103990.78951113432</v>
      </c>
      <c r="G31" s="160">
        <v>32666.159051560473</v>
      </c>
      <c r="I31" s="2"/>
    </row>
    <row r="32" spans="1:9" ht="12.75">
      <c r="A32" s="155" t="s">
        <v>29</v>
      </c>
      <c r="B32" s="129">
        <v>548.772001694567</v>
      </c>
      <c r="C32" s="129">
        <v>66564.6885752024</v>
      </c>
      <c r="D32" s="154">
        <v>4410.353740434471</v>
      </c>
      <c r="E32" s="154">
        <v>8120.742090176668</v>
      </c>
      <c r="F32" s="154">
        <v>40743.98752923429</v>
      </c>
      <c r="G32" s="160">
        <v>13289.605215356956</v>
      </c>
      <c r="I32" s="2"/>
    </row>
    <row r="33" spans="1:9" ht="12.75">
      <c r="A33" s="155" t="s">
        <v>30</v>
      </c>
      <c r="B33" s="129">
        <v>1548.049836268658</v>
      </c>
      <c r="C33" s="129">
        <v>211572.1076406931</v>
      </c>
      <c r="D33" s="154">
        <v>18006.90769775389</v>
      </c>
      <c r="E33" s="154">
        <v>25639.851273211316</v>
      </c>
      <c r="F33" s="154">
        <v>130196.2120900776</v>
      </c>
      <c r="G33" s="160">
        <v>37729.136579650294</v>
      </c>
      <c r="I33" s="2"/>
    </row>
    <row r="34" spans="1:9" ht="12.75">
      <c r="A34" s="132" t="s">
        <v>31</v>
      </c>
      <c r="B34" s="129">
        <v>2850.1703600189867</v>
      </c>
      <c r="C34" s="133">
        <v>456381.5649543459</v>
      </c>
      <c r="D34" s="137">
        <v>38961.28112412807</v>
      </c>
      <c r="E34" s="137">
        <v>58804.39385320387</v>
      </c>
      <c r="F34" s="137">
        <v>274930.9891304462</v>
      </c>
      <c r="G34" s="138">
        <v>83684.90084656773</v>
      </c>
      <c r="I34" s="2"/>
    </row>
    <row r="35" spans="1:9" ht="13.5" thickBot="1">
      <c r="A35" s="143"/>
      <c r="B35" s="161"/>
      <c r="C35" s="144">
        <v>0</v>
      </c>
      <c r="D35" s="157"/>
      <c r="E35" s="157"/>
      <c r="F35" s="157"/>
      <c r="G35" s="158"/>
      <c r="I35" s="2"/>
    </row>
    <row r="36" spans="1:9" ht="12.75">
      <c r="A36" s="127" t="s">
        <v>32</v>
      </c>
      <c r="B36" s="162">
        <v>1077.8382726714333</v>
      </c>
      <c r="C36" s="124">
        <v>191870.98197952844</v>
      </c>
      <c r="D36" s="163">
        <v>12763.620328267654</v>
      </c>
      <c r="E36" s="163">
        <v>22931.018887611528</v>
      </c>
      <c r="F36" s="163">
        <v>119522.22722144204</v>
      </c>
      <c r="G36" s="164">
        <v>36654.1155422072</v>
      </c>
      <c r="I36" s="2"/>
    </row>
    <row r="37" spans="1:9" ht="12.75">
      <c r="A37" s="127" t="s">
        <v>33</v>
      </c>
      <c r="B37" s="165">
        <v>493.76424889596876</v>
      </c>
      <c r="C37" s="129">
        <v>60427.05529542141</v>
      </c>
      <c r="D37" s="166">
        <v>15486.556283405247</v>
      </c>
      <c r="E37" s="166">
        <v>6111.780013260478</v>
      </c>
      <c r="F37" s="166">
        <v>15858.558931588841</v>
      </c>
      <c r="G37" s="167">
        <v>22970.160067166842</v>
      </c>
      <c r="I37" s="2"/>
    </row>
    <row r="38" spans="1:9" ht="12.75">
      <c r="A38" s="127" t="s">
        <v>34</v>
      </c>
      <c r="B38" s="165">
        <v>1434.155367489825</v>
      </c>
      <c r="C38" s="129">
        <v>276478.32501784933</v>
      </c>
      <c r="D38" s="166">
        <v>28266.91404786817</v>
      </c>
      <c r="E38" s="166">
        <v>28239.628260651363</v>
      </c>
      <c r="F38" s="166">
        <v>167531.7912107099</v>
      </c>
      <c r="G38" s="167">
        <v>52439.99149861992</v>
      </c>
      <c r="I38" s="2"/>
    </row>
    <row r="39" spans="1:9" ht="12.75">
      <c r="A39" s="127" t="s">
        <v>35</v>
      </c>
      <c r="B39" s="165">
        <v>252.09372636561267</v>
      </c>
      <c r="C39" s="129">
        <v>51766.74733980464</v>
      </c>
      <c r="D39" s="166">
        <v>4310.458334793625</v>
      </c>
      <c r="E39" s="166">
        <v>2648.708491064522</v>
      </c>
      <c r="F39" s="166">
        <v>35933.440158242345</v>
      </c>
      <c r="G39" s="167">
        <v>8874.140355704154</v>
      </c>
      <c r="I39" s="2"/>
    </row>
    <row r="40" spans="1:9" ht="12.75">
      <c r="A40" s="156" t="s">
        <v>36</v>
      </c>
      <c r="B40" s="137">
        <v>3257.85161542284</v>
      </c>
      <c r="C40" s="133">
        <v>580543.1096326038</v>
      </c>
      <c r="D40" s="137">
        <v>60827.5489943347</v>
      </c>
      <c r="E40" s="137">
        <v>59931.135652587895</v>
      </c>
      <c r="F40" s="137">
        <v>338846.0175219831</v>
      </c>
      <c r="G40" s="138">
        <v>120938.40746369811</v>
      </c>
      <c r="I40" s="2"/>
    </row>
    <row r="41" spans="1:9" ht="13.5" thickBot="1">
      <c r="A41" s="136"/>
      <c r="B41" s="157"/>
      <c r="C41" s="144">
        <v>0</v>
      </c>
      <c r="D41" s="157"/>
      <c r="E41" s="157"/>
      <c r="F41" s="157"/>
      <c r="G41" s="158"/>
      <c r="I41" s="2"/>
    </row>
    <row r="42" spans="1:9" ht="12.75">
      <c r="A42" s="156" t="s">
        <v>37</v>
      </c>
      <c r="B42" s="140">
        <v>1003.6086541749651</v>
      </c>
      <c r="C42" s="140">
        <v>14103.148639344481</v>
      </c>
      <c r="D42" s="141">
        <v>803.2268454928</v>
      </c>
      <c r="E42" s="141">
        <v>1406.4792020818481</v>
      </c>
      <c r="F42" s="141">
        <v>5891.171926087739</v>
      </c>
      <c r="G42" s="142">
        <v>6002.270665682095</v>
      </c>
      <c r="I42" s="2"/>
    </row>
    <row r="43" spans="1:9" ht="13.5" thickBot="1">
      <c r="A43" s="136"/>
      <c r="B43" s="144"/>
      <c r="C43" s="144">
        <v>0</v>
      </c>
      <c r="D43" s="145"/>
      <c r="E43" s="145"/>
      <c r="F43" s="145"/>
      <c r="G43" s="146"/>
      <c r="I43" s="2"/>
    </row>
    <row r="44" spans="1:9" ht="12.75">
      <c r="A44" s="168" t="s">
        <v>38</v>
      </c>
      <c r="B44" s="169">
        <v>184.7557910970332</v>
      </c>
      <c r="C44" s="170">
        <v>19607.69659059316</v>
      </c>
      <c r="D44" s="169">
        <v>2912.017556350638</v>
      </c>
      <c r="E44" s="169">
        <v>1940.3182871752067</v>
      </c>
      <c r="F44" s="169">
        <v>11703.70367291962</v>
      </c>
      <c r="G44" s="171">
        <v>3051.6570741476926</v>
      </c>
      <c r="I44" s="2"/>
    </row>
    <row r="45" spans="1:9" ht="12.75">
      <c r="A45" s="172" t="s">
        <v>39</v>
      </c>
      <c r="B45" s="173">
        <v>194.40334331600204</v>
      </c>
      <c r="C45" s="174">
        <v>36774.25756726171</v>
      </c>
      <c r="D45" s="173">
        <v>3943.9101699394387</v>
      </c>
      <c r="E45" s="173">
        <v>3184.817798353909</v>
      </c>
      <c r="F45" s="173">
        <v>23565.33218410484</v>
      </c>
      <c r="G45" s="175">
        <v>6080.197414863517</v>
      </c>
      <c r="I45" s="2"/>
    </row>
    <row r="46" spans="1:9" ht="12.75">
      <c r="A46" s="172" t="s">
        <v>40</v>
      </c>
      <c r="B46" s="173">
        <v>80.26408917740581</v>
      </c>
      <c r="C46" s="174">
        <v>4629.27047660308</v>
      </c>
      <c r="D46" s="173">
        <v>165.05349544072948</v>
      </c>
      <c r="E46" s="173">
        <v>726.7071935157041</v>
      </c>
      <c r="F46" s="173">
        <v>2743.78350754377</v>
      </c>
      <c r="G46" s="175">
        <v>993.7262801028759</v>
      </c>
      <c r="I46" s="2"/>
    </row>
    <row r="47" spans="1:9" ht="12.75">
      <c r="A47" s="127" t="s">
        <v>41</v>
      </c>
      <c r="B47" s="173">
        <v>81.04310744414573</v>
      </c>
      <c r="C47" s="174">
        <v>14072.640446834152</v>
      </c>
      <c r="D47" s="173">
        <v>1643.3542999289268</v>
      </c>
      <c r="E47" s="173">
        <v>1683.82302771855</v>
      </c>
      <c r="F47" s="173">
        <v>8503.91684434968</v>
      </c>
      <c r="G47" s="175">
        <v>2241.546274836995</v>
      </c>
      <c r="I47" s="2"/>
    </row>
    <row r="48" spans="1:9" ht="12.75" customHeight="1">
      <c r="A48" s="127" t="s">
        <v>42</v>
      </c>
      <c r="B48" s="173">
        <v>290.56835746366016</v>
      </c>
      <c r="C48" s="174">
        <v>13852.584303443677</v>
      </c>
      <c r="D48" s="173">
        <v>1747.929822083457</v>
      </c>
      <c r="E48" s="173">
        <v>1146.6054329371816</v>
      </c>
      <c r="F48" s="173">
        <v>9034.646691888182</v>
      </c>
      <c r="G48" s="175">
        <v>1923.402356534857</v>
      </c>
      <c r="I48" s="2"/>
    </row>
    <row r="49" spans="1:9" ht="12.75" customHeight="1">
      <c r="A49" s="127" t="s">
        <v>43</v>
      </c>
      <c r="B49" s="173">
        <v>811.6892714575748</v>
      </c>
      <c r="C49" s="174">
        <v>137866.59862957709</v>
      </c>
      <c r="D49" s="173">
        <v>14950.285480388799</v>
      </c>
      <c r="E49" s="173">
        <v>9606.455847434238</v>
      </c>
      <c r="F49" s="173">
        <v>88423.44382003997</v>
      </c>
      <c r="G49" s="175">
        <v>24886.413481714095</v>
      </c>
      <c r="I49" s="2"/>
    </row>
    <row r="50" spans="1:9" ht="12.75" customHeight="1">
      <c r="A50" s="127" t="s">
        <v>44</v>
      </c>
      <c r="B50" s="173">
        <v>166.78536703112903</v>
      </c>
      <c r="C50" s="174">
        <v>50164.36871808214</v>
      </c>
      <c r="D50" s="173">
        <v>5857.975834960449</v>
      </c>
      <c r="E50" s="173">
        <v>5222.455590792826</v>
      </c>
      <c r="F50" s="173">
        <v>30698.50373191975</v>
      </c>
      <c r="G50" s="175">
        <v>8385.433560409125</v>
      </c>
      <c r="I50" s="2"/>
    </row>
    <row r="51" spans="1:9" ht="12.75">
      <c r="A51" s="127" t="s">
        <v>45</v>
      </c>
      <c r="B51" s="173">
        <v>217.82099068071892</v>
      </c>
      <c r="C51" s="174">
        <v>28810.736164158112</v>
      </c>
      <c r="D51" s="173">
        <v>2255.4578732641803</v>
      </c>
      <c r="E51" s="173">
        <v>1155.419263181585</v>
      </c>
      <c r="F51" s="173">
        <v>20183.779440426566</v>
      </c>
      <c r="G51" s="175">
        <v>5216.079587285785</v>
      </c>
      <c r="I51" s="2"/>
    </row>
    <row r="52" spans="1:9" ht="12.75">
      <c r="A52" s="127" t="s">
        <v>46</v>
      </c>
      <c r="B52" s="173">
        <v>530.4825519106739</v>
      </c>
      <c r="C52" s="174">
        <v>30895.17354230955</v>
      </c>
      <c r="D52" s="173">
        <v>4057.6627348727366</v>
      </c>
      <c r="E52" s="173">
        <v>2653.8111757920833</v>
      </c>
      <c r="F52" s="173">
        <v>18200.800450900195</v>
      </c>
      <c r="G52" s="175">
        <v>5982.899180744537</v>
      </c>
      <c r="I52" s="2"/>
    </row>
    <row r="53" spans="1:9" ht="12.75">
      <c r="A53" s="176" t="s">
        <v>47</v>
      </c>
      <c r="B53" s="137">
        <v>2557.8128695783435</v>
      </c>
      <c r="C53" s="133">
        <v>336673.32643886266</v>
      </c>
      <c r="D53" s="137">
        <v>37533.64726722935</v>
      </c>
      <c r="E53" s="137">
        <v>27320.413616901285</v>
      </c>
      <c r="F53" s="137">
        <v>213057.91034409255</v>
      </c>
      <c r="G53" s="138">
        <v>58761.35521063948</v>
      </c>
      <c r="I53" s="2"/>
    </row>
    <row r="54" spans="1:9" ht="13.5" thickBot="1">
      <c r="A54" s="177"/>
      <c r="B54" s="157"/>
      <c r="C54" s="144">
        <v>0</v>
      </c>
      <c r="D54" s="157"/>
      <c r="E54" s="157"/>
      <c r="F54" s="157"/>
      <c r="G54" s="158"/>
      <c r="I54" s="2"/>
    </row>
    <row r="55" spans="1:9" ht="12.75">
      <c r="A55" s="178" t="s">
        <v>48</v>
      </c>
      <c r="B55" s="141">
        <v>82</v>
      </c>
      <c r="C55" s="133">
        <v>3383</v>
      </c>
      <c r="D55" s="141">
        <v>344</v>
      </c>
      <c r="E55" s="141">
        <v>317</v>
      </c>
      <c r="F55" s="141">
        <v>2265</v>
      </c>
      <c r="G55" s="142">
        <v>457</v>
      </c>
      <c r="I55" s="2"/>
    </row>
    <row r="56" spans="1:9" ht="13.5" thickBot="1">
      <c r="A56" s="177"/>
      <c r="B56" s="179"/>
      <c r="C56" s="180"/>
      <c r="D56" s="179"/>
      <c r="E56" s="179"/>
      <c r="F56" s="179"/>
      <c r="G56" s="181"/>
      <c r="I56" s="2"/>
    </row>
    <row r="57" spans="1:9" ht="12.75">
      <c r="A57" s="122" t="s">
        <v>49</v>
      </c>
      <c r="B57" s="165">
        <v>120.25043179824429</v>
      </c>
      <c r="C57" s="124">
        <v>20462.21723993789</v>
      </c>
      <c r="D57" s="166">
        <v>1052.2574696711429</v>
      </c>
      <c r="E57" s="166">
        <v>3071.138758110109</v>
      </c>
      <c r="F57" s="166">
        <v>12110.324809507372</v>
      </c>
      <c r="G57" s="167">
        <v>4228.496202649264</v>
      </c>
      <c r="I57" s="2"/>
    </row>
    <row r="58" spans="1:9" ht="12.75">
      <c r="A58" s="172" t="s">
        <v>50</v>
      </c>
      <c r="B58" s="165">
        <v>101.36897344282163</v>
      </c>
      <c r="C58" s="129">
        <v>4779.9916692785055</v>
      </c>
      <c r="D58" s="166">
        <v>391.17925990931695</v>
      </c>
      <c r="E58" s="166">
        <v>553.5362000877578</v>
      </c>
      <c r="F58" s="166">
        <v>2921.4826197789343</v>
      </c>
      <c r="G58" s="167">
        <v>913.793589502497</v>
      </c>
      <c r="I58" s="2"/>
    </row>
    <row r="59" spans="1:9" ht="12.75">
      <c r="A59" s="127" t="s">
        <v>51</v>
      </c>
      <c r="B59" s="165">
        <v>147.68374113873193</v>
      </c>
      <c r="C59" s="129">
        <v>24367.704514868277</v>
      </c>
      <c r="D59" s="166">
        <v>1553.2678269139633</v>
      </c>
      <c r="E59" s="166">
        <v>3243.967211274754</v>
      </c>
      <c r="F59" s="166">
        <v>13454.383429252459</v>
      </c>
      <c r="G59" s="167">
        <v>6116.086047427101</v>
      </c>
      <c r="I59" s="2"/>
    </row>
    <row r="60" spans="1:9" ht="12.75">
      <c r="A60" s="127" t="s">
        <v>52</v>
      </c>
      <c r="B60" s="165">
        <v>4</v>
      </c>
      <c r="C60" s="129">
        <v>548</v>
      </c>
      <c r="D60" s="166">
        <v>26</v>
      </c>
      <c r="E60" s="166">
        <v>0</v>
      </c>
      <c r="F60" s="166">
        <v>300</v>
      </c>
      <c r="G60" s="167">
        <v>222</v>
      </c>
      <c r="I60" s="2"/>
    </row>
    <row r="61" spans="1:9" ht="12.75">
      <c r="A61" s="127" t="s">
        <v>53</v>
      </c>
      <c r="B61" s="165">
        <v>811.2197632834834</v>
      </c>
      <c r="C61" s="129">
        <v>100004.36878388094</v>
      </c>
      <c r="D61" s="166">
        <v>14241.86530998236</v>
      </c>
      <c r="E61" s="166">
        <v>9903.873530286746</v>
      </c>
      <c r="F61" s="166">
        <v>57267.77620626583</v>
      </c>
      <c r="G61" s="167">
        <v>18590.85373734601</v>
      </c>
      <c r="I61" s="2"/>
    </row>
    <row r="62" spans="1:9" ht="12.75">
      <c r="A62" s="156" t="s">
        <v>54</v>
      </c>
      <c r="B62" s="137">
        <v>1184.5229096632813</v>
      </c>
      <c r="C62" s="133">
        <v>150162.28220796562</v>
      </c>
      <c r="D62" s="137">
        <v>17264.569866476784</v>
      </c>
      <c r="E62" s="137">
        <v>16772.515699759366</v>
      </c>
      <c r="F62" s="137">
        <v>86053.9670648046</v>
      </c>
      <c r="G62" s="138">
        <v>30071.22957692487</v>
      </c>
      <c r="I62" s="2"/>
    </row>
    <row r="63" spans="1:9" ht="13.5" thickBot="1">
      <c r="A63" s="136"/>
      <c r="B63" s="157"/>
      <c r="C63" s="144">
        <v>0</v>
      </c>
      <c r="D63" s="157"/>
      <c r="E63" s="157"/>
      <c r="F63" s="157"/>
      <c r="G63" s="158"/>
      <c r="I63" s="2"/>
    </row>
    <row r="64" spans="1:9" ht="12.75">
      <c r="A64" s="122" t="s">
        <v>55</v>
      </c>
      <c r="B64" s="165">
        <v>59.552881205673756</v>
      </c>
      <c r="C64" s="124">
        <v>6408.913975430598</v>
      </c>
      <c r="D64" s="166">
        <v>385.60265957446813</v>
      </c>
      <c r="E64" s="166">
        <v>841.4223974164133</v>
      </c>
      <c r="F64" s="166">
        <v>3402.22226443769</v>
      </c>
      <c r="G64" s="167">
        <v>1779.6666540020265</v>
      </c>
      <c r="I64" s="2"/>
    </row>
    <row r="65" spans="1:9" ht="12.75">
      <c r="A65" s="172" t="s">
        <v>56</v>
      </c>
      <c r="B65" s="165">
        <v>312.40411733485445</v>
      </c>
      <c r="C65" s="129">
        <v>35484.54802642808</v>
      </c>
      <c r="D65" s="166">
        <v>3371.0468267817096</v>
      </c>
      <c r="E65" s="166">
        <v>2979.3250983791622</v>
      </c>
      <c r="F65" s="166">
        <v>21239.513112994555</v>
      </c>
      <c r="G65" s="167">
        <v>7894.662988272653</v>
      </c>
      <c r="I65" s="2"/>
    </row>
    <row r="66" spans="1:9" ht="12.75">
      <c r="A66" s="127" t="s">
        <v>57</v>
      </c>
      <c r="B66" s="165">
        <v>156.44123893535462</v>
      </c>
      <c r="C66" s="129">
        <v>30177.927018650884</v>
      </c>
      <c r="D66" s="166">
        <v>1751.3161186183202</v>
      </c>
      <c r="E66" s="166">
        <v>5070.399847048435</v>
      </c>
      <c r="F66" s="166">
        <v>18255.18917065081</v>
      </c>
      <c r="G66" s="167">
        <v>5101.021882333317</v>
      </c>
      <c r="I66" s="2"/>
    </row>
    <row r="67" spans="1:9" ht="12.75">
      <c r="A67" s="156" t="s">
        <v>58</v>
      </c>
      <c r="B67" s="137">
        <v>528.3982374758829</v>
      </c>
      <c r="C67" s="133">
        <v>72071.38902050955</v>
      </c>
      <c r="D67" s="137">
        <v>5507.965604974497</v>
      </c>
      <c r="E67" s="137">
        <v>8891.147342844011</v>
      </c>
      <c r="F67" s="137">
        <v>42896.92454808306</v>
      </c>
      <c r="G67" s="138">
        <v>14775.351524607995</v>
      </c>
      <c r="I67" s="2"/>
    </row>
    <row r="68" spans="1:9" ht="13.5" thickBot="1">
      <c r="A68" s="136"/>
      <c r="B68" s="157"/>
      <c r="C68" s="144">
        <v>0</v>
      </c>
      <c r="D68" s="157"/>
      <c r="E68" s="157"/>
      <c r="F68" s="157"/>
      <c r="G68" s="158"/>
      <c r="I68" s="2"/>
    </row>
    <row r="69" spans="1:9" ht="12.75">
      <c r="A69" s="178" t="s">
        <v>59</v>
      </c>
      <c r="B69" s="141">
        <v>1517.6644476101883</v>
      </c>
      <c r="C69" s="140">
        <v>136187.06746405485</v>
      </c>
      <c r="D69" s="141">
        <v>11089.041869739747</v>
      </c>
      <c r="E69" s="141">
        <v>8599.46751451118</v>
      </c>
      <c r="F69" s="141">
        <v>91120.75456788063</v>
      </c>
      <c r="G69" s="142">
        <v>25377.803511923303</v>
      </c>
      <c r="I69" s="2"/>
    </row>
    <row r="70" spans="1:9" ht="13.5" thickBot="1">
      <c r="A70" s="136"/>
      <c r="B70" s="179"/>
      <c r="C70" s="180">
        <v>0</v>
      </c>
      <c r="D70" s="179"/>
      <c r="E70" s="179"/>
      <c r="F70" s="179"/>
      <c r="G70" s="181"/>
      <c r="I70" s="2"/>
    </row>
    <row r="71" spans="1:9" ht="12.75">
      <c r="A71" s="122" t="s">
        <v>60</v>
      </c>
      <c r="B71" s="182">
        <v>65.08994870898175</v>
      </c>
      <c r="C71" s="124">
        <v>8037.109197412135</v>
      </c>
      <c r="D71" s="182">
        <v>601.1052048726467</v>
      </c>
      <c r="E71" s="182">
        <v>1213.2773794952498</v>
      </c>
      <c r="F71" s="182">
        <v>4452.163169551786</v>
      </c>
      <c r="G71" s="183">
        <v>1770.563443492452</v>
      </c>
      <c r="I71" s="2"/>
    </row>
    <row r="72" spans="1:9" ht="12.75">
      <c r="A72" s="127" t="s">
        <v>61</v>
      </c>
      <c r="B72" s="150">
        <v>22.482456140350877</v>
      </c>
      <c r="C72" s="129">
        <v>2149.366384711779</v>
      </c>
      <c r="D72" s="150">
        <v>1057.0416666666665</v>
      </c>
      <c r="E72" s="150">
        <v>2</v>
      </c>
      <c r="F72" s="150">
        <v>866.9343671679197</v>
      </c>
      <c r="G72" s="152">
        <v>223.39035087719296</v>
      </c>
      <c r="I72" s="2"/>
    </row>
    <row r="73" spans="1:9" ht="12.75">
      <c r="A73" s="156" t="s">
        <v>62</v>
      </c>
      <c r="B73" s="137">
        <v>87.57240484933263</v>
      </c>
      <c r="C73" s="129">
        <v>10186.475582123914</v>
      </c>
      <c r="D73" s="137">
        <v>1658.1468715393132</v>
      </c>
      <c r="E73" s="137">
        <v>1215.2773794952498</v>
      </c>
      <c r="F73" s="137">
        <v>5319.097536719706</v>
      </c>
      <c r="G73" s="138">
        <v>1993.953794369645</v>
      </c>
      <c r="I73" s="2"/>
    </row>
    <row r="74" spans="1:9" ht="13.5" thickBot="1">
      <c r="A74" s="136"/>
      <c r="B74" s="157"/>
      <c r="C74" s="144">
        <v>0</v>
      </c>
      <c r="D74" s="157"/>
      <c r="E74" s="157"/>
      <c r="F74" s="157"/>
      <c r="G74" s="158"/>
      <c r="I74" s="2"/>
    </row>
    <row r="75" spans="1:9" ht="12.75">
      <c r="A75" s="168" t="s">
        <v>63</v>
      </c>
      <c r="B75" s="150">
        <v>247</v>
      </c>
      <c r="C75" s="124">
        <v>29687</v>
      </c>
      <c r="D75" s="150">
        <v>4542.76</v>
      </c>
      <c r="E75" s="150">
        <v>3714.49</v>
      </c>
      <c r="F75" s="150">
        <v>17143.8</v>
      </c>
      <c r="G75" s="152">
        <v>4285.95</v>
      </c>
      <c r="I75" s="2"/>
    </row>
    <row r="76" spans="1:9" ht="12.75" customHeight="1">
      <c r="A76" s="172" t="s">
        <v>64</v>
      </c>
      <c r="B76" s="150">
        <v>55</v>
      </c>
      <c r="C76" s="129">
        <v>2333</v>
      </c>
      <c r="D76" s="150">
        <v>279.96</v>
      </c>
      <c r="E76" s="150">
        <v>303.29</v>
      </c>
      <c r="F76" s="150">
        <v>1399.8</v>
      </c>
      <c r="G76" s="152">
        <v>349.95</v>
      </c>
      <c r="I76" s="2"/>
    </row>
    <row r="77" spans="1:9" ht="12.75" customHeight="1">
      <c r="A77" s="172" t="s">
        <v>65</v>
      </c>
      <c r="B77" s="150">
        <v>92</v>
      </c>
      <c r="C77" s="129">
        <v>4096</v>
      </c>
      <c r="D77" s="150">
        <v>491.52</v>
      </c>
      <c r="E77" s="150">
        <v>532.48</v>
      </c>
      <c r="F77" s="150">
        <v>2457.6</v>
      </c>
      <c r="G77" s="152">
        <v>614.4</v>
      </c>
      <c r="I77" s="2"/>
    </row>
    <row r="78" spans="1:9" ht="12.75" customHeight="1">
      <c r="A78" s="127" t="s">
        <v>66</v>
      </c>
      <c r="B78" s="150">
        <v>205</v>
      </c>
      <c r="C78" s="129">
        <v>22046</v>
      </c>
      <c r="D78" s="150">
        <v>2647.28</v>
      </c>
      <c r="E78" s="150">
        <v>2865.72</v>
      </c>
      <c r="F78" s="150">
        <v>13226.4</v>
      </c>
      <c r="G78" s="152">
        <v>3306.6</v>
      </c>
      <c r="I78" s="2"/>
    </row>
    <row r="79" spans="1:9" ht="12.75">
      <c r="A79" s="127" t="s">
        <v>67</v>
      </c>
      <c r="B79" s="150">
        <v>3</v>
      </c>
      <c r="C79" s="129">
        <v>338</v>
      </c>
      <c r="D79" s="150">
        <v>40.56</v>
      </c>
      <c r="E79" s="150">
        <v>43.94</v>
      </c>
      <c r="F79" s="150">
        <v>202.8</v>
      </c>
      <c r="G79" s="152">
        <v>50.7</v>
      </c>
      <c r="I79" s="2"/>
    </row>
    <row r="80" spans="1:9" ht="12.75">
      <c r="A80" s="172" t="s">
        <v>68</v>
      </c>
      <c r="B80" s="150">
        <v>172</v>
      </c>
      <c r="C80" s="129">
        <v>21817</v>
      </c>
      <c r="D80" s="150">
        <v>5424.36</v>
      </c>
      <c r="E80" s="150">
        <v>2421.64</v>
      </c>
      <c r="F80" s="150">
        <v>11176.8</v>
      </c>
      <c r="G80" s="152">
        <v>2794.2</v>
      </c>
      <c r="I80" s="2"/>
    </row>
    <row r="81" spans="1:9" ht="12.75">
      <c r="A81" s="172" t="s">
        <v>69</v>
      </c>
      <c r="B81" s="150">
        <v>304</v>
      </c>
      <c r="C81" s="129">
        <v>31764</v>
      </c>
      <c r="D81" s="150">
        <v>3811.68</v>
      </c>
      <c r="E81" s="150">
        <v>4129.32</v>
      </c>
      <c r="F81" s="150">
        <v>19058.4</v>
      </c>
      <c r="G81" s="152">
        <v>4764.6</v>
      </c>
      <c r="I81" s="2"/>
    </row>
    <row r="82" spans="1:9" ht="12.75">
      <c r="A82" s="127" t="s">
        <v>70</v>
      </c>
      <c r="B82" s="150">
        <v>439</v>
      </c>
      <c r="C82" s="129">
        <v>35184</v>
      </c>
      <c r="D82" s="150">
        <v>4222.08</v>
      </c>
      <c r="E82" s="150">
        <v>4573.92</v>
      </c>
      <c r="F82" s="150">
        <v>21110.4</v>
      </c>
      <c r="G82" s="152">
        <v>5277.6</v>
      </c>
      <c r="I82" s="2"/>
    </row>
    <row r="83" spans="1:9" ht="12.75">
      <c r="A83" s="156" t="s">
        <v>71</v>
      </c>
      <c r="B83" s="137">
        <v>1517</v>
      </c>
      <c r="C83" s="133">
        <v>147265</v>
      </c>
      <c r="D83" s="137">
        <v>21460.199999999997</v>
      </c>
      <c r="E83" s="137">
        <v>18584.8</v>
      </c>
      <c r="F83" s="137">
        <v>85776</v>
      </c>
      <c r="G83" s="138">
        <v>21444</v>
      </c>
      <c r="I83" s="2"/>
    </row>
    <row r="84" spans="1:9" ht="13.5" thickBot="1">
      <c r="A84" s="136"/>
      <c r="B84" s="157"/>
      <c r="C84" s="144">
        <v>0</v>
      </c>
      <c r="D84" s="157"/>
      <c r="E84" s="157"/>
      <c r="F84" s="157"/>
      <c r="G84" s="158"/>
      <c r="I84" s="2"/>
    </row>
    <row r="85" spans="1:9" ht="12.75">
      <c r="A85" s="122" t="s">
        <v>72</v>
      </c>
      <c r="B85" s="124">
        <v>385.8563278404931</v>
      </c>
      <c r="C85" s="124">
        <v>4698.440144334959</v>
      </c>
      <c r="D85" s="125">
        <v>564.6743037195574</v>
      </c>
      <c r="E85" s="125">
        <v>919.1120461699155</v>
      </c>
      <c r="F85" s="125">
        <v>2399.7145135696655</v>
      </c>
      <c r="G85" s="126">
        <v>814.9392808758193</v>
      </c>
      <c r="I85" s="2"/>
    </row>
    <row r="86" spans="1:9" ht="12.75">
      <c r="A86" s="127" t="s">
        <v>73</v>
      </c>
      <c r="B86" s="150">
        <v>178.16409747018827</v>
      </c>
      <c r="C86" s="184">
        <v>4265.418874940899</v>
      </c>
      <c r="D86" s="150">
        <v>554.0817943324975</v>
      </c>
      <c r="E86" s="150">
        <v>404.60558391240465</v>
      </c>
      <c r="F86" s="150">
        <v>2451.3594698035354</v>
      </c>
      <c r="G86" s="152">
        <v>855.3720268924609</v>
      </c>
      <c r="I86" s="2"/>
    </row>
    <row r="87" spans="1:9" ht="13.5" thickBot="1">
      <c r="A87" s="136" t="s">
        <v>74</v>
      </c>
      <c r="B87" s="157">
        <v>564.0204253106814</v>
      </c>
      <c r="C87" s="180">
        <v>8963.859019275857</v>
      </c>
      <c r="D87" s="157">
        <v>1118.7560980520548</v>
      </c>
      <c r="E87" s="157">
        <v>1323.7176300823203</v>
      </c>
      <c r="F87" s="157">
        <v>4851.0739833732005</v>
      </c>
      <c r="G87" s="158">
        <v>1670.3113077682801</v>
      </c>
      <c r="I87" s="2"/>
    </row>
    <row r="88" spans="1:9" ht="13.5" thickBot="1">
      <c r="A88" s="136"/>
      <c r="B88" s="157"/>
      <c r="C88" s="144">
        <v>0</v>
      </c>
      <c r="D88" s="157"/>
      <c r="E88" s="157"/>
      <c r="F88" s="157"/>
      <c r="G88" s="158"/>
      <c r="I88" s="2"/>
    </row>
    <row r="89" spans="1:9" ht="13.5" thickBot="1">
      <c r="A89" s="1" t="s">
        <v>75</v>
      </c>
      <c r="B89" s="157">
        <v>16508.558889616634</v>
      </c>
      <c r="C89" s="161">
        <v>2108734.2433456127</v>
      </c>
      <c r="D89" s="157">
        <v>213257.75708940497</v>
      </c>
      <c r="E89" s="157">
        <v>216121.49419347403</v>
      </c>
      <c r="F89" s="157">
        <v>1256143.1047451524</v>
      </c>
      <c r="G89" s="158">
        <v>423211.88731758186</v>
      </c>
      <c r="I89" s="2"/>
    </row>
    <row r="90" spans="1:7" ht="12.75">
      <c r="A90" s="121" t="s">
        <v>87</v>
      </c>
      <c r="B90" s="2"/>
      <c r="C90" s="2"/>
      <c r="D90" s="2"/>
      <c r="E90" s="2"/>
      <c r="F90" s="2"/>
      <c r="G90" s="2"/>
    </row>
    <row r="91" spans="2:8" ht="12.75">
      <c r="B91" s="2"/>
      <c r="C91" s="2"/>
      <c r="D91" s="2"/>
      <c r="E91" s="2"/>
      <c r="F91" s="2"/>
      <c r="G91" s="2"/>
      <c r="H91" s="2"/>
    </row>
  </sheetData>
  <sheetProtection/>
  <mergeCells count="13"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  <mergeCell ref="E9:E11"/>
    <mergeCell ref="F9:F11"/>
    <mergeCell ref="G9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28.7109375" style="186" customWidth="1"/>
    <col min="2" max="2" width="15.57421875" style="186" customWidth="1"/>
    <col min="3" max="3" width="13.57421875" style="186" customWidth="1"/>
    <col min="4" max="4" width="14.140625" style="186" customWidth="1"/>
    <col min="5" max="5" width="14.421875" style="186" customWidth="1"/>
    <col min="6" max="6" width="13.8515625" style="186" customWidth="1"/>
    <col min="7" max="7" width="13.28125" style="186" customWidth="1"/>
    <col min="8" max="8" width="12.421875" style="186" customWidth="1"/>
    <col min="9" max="16384" width="11.421875" style="186" customWidth="1"/>
  </cols>
  <sheetData>
    <row r="1" spans="1:8" ht="15">
      <c r="A1" s="185"/>
      <c r="B1" s="185"/>
      <c r="D1" s="187" t="s">
        <v>0</v>
      </c>
      <c r="E1" s="185"/>
      <c r="F1" s="185"/>
      <c r="G1" s="185"/>
      <c r="H1" s="185"/>
    </row>
    <row r="2" spans="1:8" ht="12.75">
      <c r="A2" s="185"/>
      <c r="B2" s="185"/>
      <c r="D2" s="188" t="s">
        <v>1</v>
      </c>
      <c r="E2" s="185"/>
      <c r="F2" s="185"/>
      <c r="G2" s="185"/>
      <c r="H2" s="185"/>
    </row>
    <row r="3" spans="1:8" ht="17.25" customHeight="1">
      <c r="A3" s="185"/>
      <c r="B3" s="185"/>
      <c r="C3" s="185"/>
      <c r="D3" s="280"/>
      <c r="E3" s="185"/>
      <c r="F3" s="185"/>
      <c r="G3" s="185"/>
      <c r="H3" s="185"/>
    </row>
    <row r="4" spans="1:8" s="190" customFormat="1" ht="18.75" thickBot="1">
      <c r="A4" s="403"/>
      <c r="B4" s="403"/>
      <c r="C4" s="403"/>
      <c r="D4" s="403"/>
      <c r="E4" s="403"/>
      <c r="F4" s="403"/>
      <c r="G4" s="403"/>
      <c r="H4" s="189"/>
    </row>
    <row r="5" spans="1:8" ht="12.75">
      <c r="A5" s="381" t="s">
        <v>85</v>
      </c>
      <c r="B5" s="382"/>
      <c r="C5" s="382"/>
      <c r="D5" s="382"/>
      <c r="E5" s="382"/>
      <c r="F5" s="382"/>
      <c r="G5" s="382"/>
      <c r="H5" s="191"/>
    </row>
    <row r="6" spans="1:8" ht="13.5" customHeight="1">
      <c r="A6" s="338" t="s">
        <v>137</v>
      </c>
      <c r="B6" s="339"/>
      <c r="C6" s="339"/>
      <c r="D6" s="339"/>
      <c r="E6" s="339"/>
      <c r="F6" s="339"/>
      <c r="G6" s="339"/>
      <c r="H6" s="192"/>
    </row>
    <row r="7" spans="1:8" ht="13.5" thickBot="1">
      <c r="A7" s="320" t="s">
        <v>4</v>
      </c>
      <c r="B7" s="321"/>
      <c r="C7" s="321"/>
      <c r="D7" s="321"/>
      <c r="E7" s="321"/>
      <c r="F7" s="321"/>
      <c r="G7" s="321"/>
      <c r="H7" s="193"/>
    </row>
    <row r="8" spans="1:8" ht="15.75" customHeight="1">
      <c r="A8" s="194" t="s">
        <v>89</v>
      </c>
      <c r="B8" s="195"/>
      <c r="C8" s="196"/>
      <c r="D8" s="197" t="s">
        <v>90</v>
      </c>
      <c r="E8" s="404" t="s">
        <v>91</v>
      </c>
      <c r="F8" s="401"/>
      <c r="G8" s="401"/>
      <c r="H8" s="198"/>
    </row>
    <row r="9" spans="1:8" ht="15.75" customHeight="1">
      <c r="A9" s="199" t="s">
        <v>93</v>
      </c>
      <c r="B9" s="200" t="s">
        <v>94</v>
      </c>
      <c r="C9" s="201" t="s">
        <v>78</v>
      </c>
      <c r="D9" s="201" t="s">
        <v>95</v>
      </c>
      <c r="E9" s="201"/>
      <c r="F9" s="201" t="s">
        <v>96</v>
      </c>
      <c r="G9" s="201" t="s">
        <v>97</v>
      </c>
      <c r="H9" s="281" t="s">
        <v>98</v>
      </c>
    </row>
    <row r="10" spans="1:8" ht="16.5" customHeight="1" thickBot="1">
      <c r="A10" s="202"/>
      <c r="B10" s="203"/>
      <c r="C10" s="204"/>
      <c r="D10" s="204" t="s">
        <v>101</v>
      </c>
      <c r="E10" s="205" t="s">
        <v>94</v>
      </c>
      <c r="F10" s="206" t="s">
        <v>101</v>
      </c>
      <c r="G10" s="204" t="s">
        <v>101</v>
      </c>
      <c r="H10" s="282"/>
    </row>
    <row r="11" spans="1:8" ht="12.75">
      <c r="A11" s="207"/>
      <c r="B11" s="208"/>
      <c r="C11" s="209"/>
      <c r="D11" s="210"/>
      <c r="E11" s="209"/>
      <c r="F11" s="210"/>
      <c r="G11" s="210"/>
      <c r="H11" s="87"/>
    </row>
    <row r="12" spans="1:8" ht="12.75">
      <c r="A12" s="211" t="s">
        <v>104</v>
      </c>
      <c r="B12" s="212">
        <v>328</v>
      </c>
      <c r="C12" s="213">
        <v>66</v>
      </c>
      <c r="D12" s="130">
        <v>63</v>
      </c>
      <c r="E12" s="213">
        <v>91</v>
      </c>
      <c r="F12" s="130">
        <v>15</v>
      </c>
      <c r="G12" s="130">
        <v>0</v>
      </c>
      <c r="H12" s="131">
        <v>76</v>
      </c>
    </row>
    <row r="13" spans="1:8" ht="12.75" customHeight="1" thickBot="1">
      <c r="A13" s="214" t="s">
        <v>104</v>
      </c>
      <c r="B13" s="215">
        <v>328</v>
      </c>
      <c r="C13" s="216">
        <v>66</v>
      </c>
      <c r="D13" s="134">
        <v>63</v>
      </c>
      <c r="E13" s="216">
        <v>91</v>
      </c>
      <c r="F13" s="134">
        <v>15</v>
      </c>
      <c r="G13" s="134">
        <v>0</v>
      </c>
      <c r="H13" s="135">
        <v>76</v>
      </c>
    </row>
    <row r="14" spans="1:8" ht="12.75" customHeight="1" thickBot="1">
      <c r="A14" s="217"/>
      <c r="B14" s="218"/>
      <c r="C14" s="219"/>
      <c r="D14" s="219"/>
      <c r="E14" s="219"/>
      <c r="F14" s="219"/>
      <c r="G14" s="219"/>
      <c r="H14" s="220"/>
    </row>
    <row r="15" spans="1:8" ht="12.75" customHeight="1">
      <c r="A15" s="221" t="s">
        <v>105</v>
      </c>
      <c r="B15" s="218">
        <v>71892.99312592816</v>
      </c>
      <c r="C15" s="169">
        <v>4187.622064486899</v>
      </c>
      <c r="D15" s="169">
        <v>16338.299856527978</v>
      </c>
      <c r="E15" s="169">
        <v>49357.47556948325</v>
      </c>
      <c r="F15" s="169">
        <v>16490.98990410028</v>
      </c>
      <c r="G15" s="169">
        <v>11652.292682926829</v>
      </c>
      <c r="H15" s="222">
        <v>21214.19298245614</v>
      </c>
    </row>
    <row r="16" spans="1:8" ht="12.75" customHeight="1">
      <c r="A16" s="223" t="s">
        <v>106</v>
      </c>
      <c r="B16" s="212">
        <v>11193</v>
      </c>
      <c r="C16" s="173">
        <v>4483</v>
      </c>
      <c r="D16" s="173">
        <v>650</v>
      </c>
      <c r="E16" s="173">
        <v>5102</v>
      </c>
      <c r="F16" s="173">
        <v>652</v>
      </c>
      <c r="G16" s="173">
        <v>2100</v>
      </c>
      <c r="H16" s="224">
        <v>2350</v>
      </c>
    </row>
    <row r="17" spans="1:8" ht="12.75">
      <c r="A17" s="223" t="s">
        <v>107</v>
      </c>
      <c r="B17" s="212">
        <v>3879.187607903319</v>
      </c>
      <c r="C17" s="173">
        <v>0</v>
      </c>
      <c r="D17" s="173">
        <v>0</v>
      </c>
      <c r="E17" s="173">
        <v>3879.187607903319</v>
      </c>
      <c r="F17" s="173">
        <v>0</v>
      </c>
      <c r="G17" s="173">
        <v>2939.7467868789568</v>
      </c>
      <c r="H17" s="224">
        <v>939.4408210243622</v>
      </c>
    </row>
    <row r="18" spans="1:8" ht="12.75">
      <c r="A18" s="223" t="s">
        <v>108</v>
      </c>
      <c r="B18" s="212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224">
        <v>0</v>
      </c>
    </row>
    <row r="19" spans="1:8" ht="12.75">
      <c r="A19" s="223" t="s">
        <v>109</v>
      </c>
      <c r="B19" s="212">
        <v>524728.5088038724</v>
      </c>
      <c r="C19" s="173">
        <v>138485.50082233775</v>
      </c>
      <c r="D19" s="173">
        <v>61642.730364887444</v>
      </c>
      <c r="E19" s="173">
        <v>272183.22267570865</v>
      </c>
      <c r="F19" s="173">
        <v>98635.57481021127</v>
      </c>
      <c r="G19" s="173">
        <v>83613.41641736883</v>
      </c>
      <c r="H19" s="224">
        <v>89934.23144812853</v>
      </c>
    </row>
    <row r="20" spans="1:8" ht="12.75">
      <c r="A20" s="223" t="s">
        <v>110</v>
      </c>
      <c r="B20" s="212">
        <v>109307.92790389073</v>
      </c>
      <c r="C20" s="173">
        <v>21770.9854828492</v>
      </c>
      <c r="D20" s="173">
        <v>18042.964196368168</v>
      </c>
      <c r="E20" s="173">
        <v>60849.38363987584</v>
      </c>
      <c r="F20" s="173">
        <v>11615.240178253896</v>
      </c>
      <c r="G20" s="173">
        <v>23731.436726264124</v>
      </c>
      <c r="H20" s="224">
        <v>25502.706735357828</v>
      </c>
    </row>
    <row r="21" spans="1:8" ht="12.75">
      <c r="A21" s="223" t="s">
        <v>111</v>
      </c>
      <c r="B21" s="212">
        <v>2900</v>
      </c>
      <c r="C21" s="173">
        <v>0</v>
      </c>
      <c r="D21" s="173">
        <v>0</v>
      </c>
      <c r="E21" s="173">
        <v>2900</v>
      </c>
      <c r="F21" s="173">
        <v>1500</v>
      </c>
      <c r="G21" s="173">
        <v>1400</v>
      </c>
      <c r="H21" s="224">
        <v>0</v>
      </c>
    </row>
    <row r="22" spans="1:8" ht="12.75">
      <c r="A22" s="223" t="s">
        <v>112</v>
      </c>
      <c r="B22" s="212">
        <v>33302.507910566586</v>
      </c>
      <c r="C22" s="173">
        <v>11770.917024193906</v>
      </c>
      <c r="D22" s="173">
        <v>2688.216429298067</v>
      </c>
      <c r="E22" s="173">
        <v>13962.53967446592</v>
      </c>
      <c r="F22" s="173">
        <v>2961.1561546286875</v>
      </c>
      <c r="G22" s="173">
        <v>1820</v>
      </c>
      <c r="H22" s="224">
        <v>9181.383519837233</v>
      </c>
    </row>
    <row r="23" spans="1:8" ht="12.75">
      <c r="A23" s="223" t="s">
        <v>113</v>
      </c>
      <c r="B23" s="212">
        <v>38748.005873376045</v>
      </c>
      <c r="C23" s="173">
        <v>4009.5592441330878</v>
      </c>
      <c r="D23" s="173">
        <v>5728.807522246572</v>
      </c>
      <c r="E23" s="173">
        <v>27476.853467661545</v>
      </c>
      <c r="F23" s="173">
        <v>13935.110206530575</v>
      </c>
      <c r="G23" s="173">
        <v>1364.616490580617</v>
      </c>
      <c r="H23" s="224">
        <v>12177.126770550352</v>
      </c>
    </row>
    <row r="24" spans="1:8" ht="13.5" thickBot="1">
      <c r="A24" s="225" t="s">
        <v>114</v>
      </c>
      <c r="B24" s="226">
        <v>795952.1312255373</v>
      </c>
      <c r="C24" s="227">
        <v>184707.58463800087</v>
      </c>
      <c r="D24" s="227">
        <v>105091.01836932822</v>
      </c>
      <c r="E24" s="227">
        <v>435710.6626350985</v>
      </c>
      <c r="F24" s="227">
        <v>145790.07125372472</v>
      </c>
      <c r="G24" s="227">
        <v>128621.50910401937</v>
      </c>
      <c r="H24" s="228">
        <v>161299.08227735444</v>
      </c>
    </row>
    <row r="25" spans="1:8" ht="12.75">
      <c r="A25" s="221"/>
      <c r="B25" s="218"/>
      <c r="C25" s="229"/>
      <c r="D25" s="230"/>
      <c r="E25" s="229"/>
      <c r="F25" s="218"/>
      <c r="G25" s="218"/>
      <c r="H25" s="87"/>
    </row>
    <row r="26" spans="1:8" ht="12.75">
      <c r="A26" s="223" t="s">
        <v>115</v>
      </c>
      <c r="B26" s="212">
        <v>14774.127039627041</v>
      </c>
      <c r="C26" s="231">
        <v>6438.8405103668265</v>
      </c>
      <c r="D26" s="231">
        <v>1405.108023555392</v>
      </c>
      <c r="E26" s="231">
        <v>6207.5145380934855</v>
      </c>
      <c r="F26" s="231">
        <v>2401.6332965280335</v>
      </c>
      <c r="G26" s="231">
        <v>1043.881241565452</v>
      </c>
      <c r="H26" s="232">
        <v>2762</v>
      </c>
    </row>
    <row r="27" spans="1:8" ht="12.75" customHeight="1">
      <c r="A27" s="223" t="s">
        <v>116</v>
      </c>
      <c r="B27" s="212">
        <v>72034.47168785287</v>
      </c>
      <c r="C27" s="231">
        <v>20017.617672634005</v>
      </c>
      <c r="D27" s="231">
        <v>9064.407884964008</v>
      </c>
      <c r="E27" s="231">
        <v>36313.547921109865</v>
      </c>
      <c r="F27" s="231">
        <v>15518.59493723095</v>
      </c>
      <c r="G27" s="231">
        <v>11719.021475504524</v>
      </c>
      <c r="H27" s="232">
        <v>9075.931508374386</v>
      </c>
    </row>
    <row r="28" spans="1:8" ht="12.75" customHeight="1" thickBot="1">
      <c r="A28" s="225" t="s">
        <v>117</v>
      </c>
      <c r="B28" s="226">
        <v>86808.59872747991</v>
      </c>
      <c r="C28" s="227">
        <v>26456.458183000832</v>
      </c>
      <c r="D28" s="227">
        <v>10469.5159085194</v>
      </c>
      <c r="E28" s="227">
        <v>42521.06245920335</v>
      </c>
      <c r="F28" s="227">
        <v>17920.228233758982</v>
      </c>
      <c r="G28" s="226">
        <v>12762.902717069976</v>
      </c>
      <c r="H28" s="228">
        <v>11837.931508374386</v>
      </c>
    </row>
    <row r="29" spans="1:8" ht="12.75" customHeight="1">
      <c r="A29" s="221"/>
      <c r="B29" s="218"/>
      <c r="C29" s="229"/>
      <c r="D29" s="230"/>
      <c r="E29" s="229"/>
      <c r="F29" s="218"/>
      <c r="G29" s="218"/>
      <c r="H29" s="87"/>
    </row>
    <row r="30" spans="1:8" ht="12.75">
      <c r="A30" s="223" t="s">
        <v>118</v>
      </c>
      <c r="B30" s="212">
        <v>942614.1121494016</v>
      </c>
      <c r="C30" s="233">
        <v>297161.3539148705</v>
      </c>
      <c r="D30" s="234">
        <v>149112.02512420813</v>
      </c>
      <c r="E30" s="231">
        <v>356548.1133196966</v>
      </c>
      <c r="F30" s="235">
        <v>179421.57068477361</v>
      </c>
      <c r="G30" s="235">
        <v>68742.81447758032</v>
      </c>
      <c r="H30" s="236">
        <v>108383.72815734263</v>
      </c>
    </row>
    <row r="31" spans="1:8" ht="12.75">
      <c r="A31" s="223" t="s">
        <v>119</v>
      </c>
      <c r="B31" s="212">
        <v>117252.69998707375</v>
      </c>
      <c r="C31" s="233">
        <v>29948.77393696177</v>
      </c>
      <c r="D31" s="234">
        <v>21749.6492262262</v>
      </c>
      <c r="E31" s="231">
        <v>51864.84121357007</v>
      </c>
      <c r="F31" s="235">
        <v>30231.34032702353</v>
      </c>
      <c r="G31" s="235">
        <v>11116.482173154276</v>
      </c>
      <c r="H31" s="236">
        <v>10517.018713392257</v>
      </c>
    </row>
    <row r="32" spans="1:8" ht="13.5" thickBot="1">
      <c r="A32" s="225" t="s">
        <v>62</v>
      </c>
      <c r="B32" s="226">
        <v>1059866.8121364752</v>
      </c>
      <c r="C32" s="227">
        <v>327110.12785183225</v>
      </c>
      <c r="D32" s="227">
        <v>170861.67435043433</v>
      </c>
      <c r="E32" s="227">
        <v>408412.9545332667</v>
      </c>
      <c r="F32" s="227">
        <v>209652.91101179714</v>
      </c>
      <c r="G32" s="227">
        <v>79859.2966507346</v>
      </c>
      <c r="H32" s="237">
        <v>118900.74687073489</v>
      </c>
    </row>
    <row r="33" spans="1:8" ht="12.75">
      <c r="A33" s="238"/>
      <c r="B33" s="239"/>
      <c r="C33" s="240"/>
      <c r="D33" s="241"/>
      <c r="E33" s="240"/>
      <c r="F33" s="241"/>
      <c r="G33" s="240"/>
      <c r="H33" s="87"/>
    </row>
    <row r="34" spans="1:8" ht="12.75">
      <c r="A34" s="223" t="s">
        <v>120</v>
      </c>
      <c r="B34" s="212">
        <v>5496</v>
      </c>
      <c r="C34" s="231">
        <v>2361</v>
      </c>
      <c r="D34" s="231">
        <v>1222.75</v>
      </c>
      <c r="E34" s="231">
        <v>410.25</v>
      </c>
      <c r="F34" s="231">
        <v>84.75</v>
      </c>
      <c r="G34" s="231">
        <v>84.75</v>
      </c>
      <c r="H34" s="232">
        <v>240.75</v>
      </c>
    </row>
    <row r="35" spans="1:8" ht="12.75">
      <c r="A35" s="223" t="s">
        <v>121</v>
      </c>
      <c r="B35" s="212">
        <v>45338.999999089996</v>
      </c>
      <c r="C35" s="231">
        <v>4838</v>
      </c>
      <c r="D35" s="231">
        <v>16622.21666606</v>
      </c>
      <c r="E35" s="231">
        <v>15660.983333029999</v>
      </c>
      <c r="F35" s="231">
        <v>6515.48333303</v>
      </c>
      <c r="G35" s="231">
        <v>3983.75</v>
      </c>
      <c r="H35" s="232">
        <v>5161.75</v>
      </c>
    </row>
    <row r="36" spans="1:8" ht="12.75">
      <c r="A36" s="223" t="s">
        <v>122</v>
      </c>
      <c r="B36" s="212">
        <v>185912.9999998</v>
      </c>
      <c r="C36" s="231">
        <v>24650</v>
      </c>
      <c r="D36" s="231">
        <v>69672.08333319999</v>
      </c>
      <c r="E36" s="231">
        <v>66618.9166666</v>
      </c>
      <c r="F36" s="231">
        <v>25368.4166666</v>
      </c>
      <c r="G36" s="231">
        <v>15783.25</v>
      </c>
      <c r="H36" s="232">
        <v>25467.25</v>
      </c>
    </row>
    <row r="37" spans="1:8" ht="12.75">
      <c r="A37" s="223" t="s">
        <v>123</v>
      </c>
      <c r="B37" s="212">
        <v>32251</v>
      </c>
      <c r="C37" s="231">
        <v>11915</v>
      </c>
      <c r="D37" s="231">
        <v>5984.25</v>
      </c>
      <c r="E37" s="231">
        <v>10364.75</v>
      </c>
      <c r="F37" s="231">
        <v>1997.25</v>
      </c>
      <c r="G37" s="231">
        <v>3958.25</v>
      </c>
      <c r="H37" s="232">
        <v>4409.25</v>
      </c>
    </row>
    <row r="38" spans="1:8" ht="12.75">
      <c r="A38" s="223" t="s">
        <v>124</v>
      </c>
      <c r="B38" s="212">
        <v>162964.9999996</v>
      </c>
      <c r="C38" s="231">
        <v>27826</v>
      </c>
      <c r="D38" s="231">
        <v>66153.91666640001</v>
      </c>
      <c r="E38" s="231">
        <v>44410.083333200004</v>
      </c>
      <c r="F38" s="231">
        <v>18942.5833332</v>
      </c>
      <c r="G38" s="231">
        <v>11088.25</v>
      </c>
      <c r="H38" s="232">
        <v>14379.25</v>
      </c>
    </row>
    <row r="39" spans="1:8" ht="12.75">
      <c r="A39" s="223" t="s">
        <v>125</v>
      </c>
      <c r="B39" s="212">
        <v>9795.99999999</v>
      </c>
      <c r="C39" s="231">
        <v>341</v>
      </c>
      <c r="D39" s="231">
        <v>4641.9166666599995</v>
      </c>
      <c r="E39" s="231">
        <v>4395.08333333</v>
      </c>
      <c r="F39" s="231">
        <v>666.58333333</v>
      </c>
      <c r="G39" s="231">
        <v>2329.25</v>
      </c>
      <c r="H39" s="232">
        <v>1399.25</v>
      </c>
    </row>
    <row r="40" spans="1:8" ht="12.75">
      <c r="A40" s="223" t="s">
        <v>126</v>
      </c>
      <c r="B40" s="212">
        <v>29604.000000122</v>
      </c>
      <c r="C40" s="231">
        <v>3690</v>
      </c>
      <c r="D40" s="231">
        <v>10459.116666748</v>
      </c>
      <c r="E40" s="231">
        <v>11077.183333374</v>
      </c>
      <c r="F40" s="231">
        <v>4767.683333374</v>
      </c>
      <c r="G40" s="231">
        <v>3056.75</v>
      </c>
      <c r="H40" s="232">
        <v>3252.75</v>
      </c>
    </row>
    <row r="41" spans="1:8" ht="12.75">
      <c r="A41" s="223" t="s">
        <v>127</v>
      </c>
      <c r="B41" s="212">
        <v>182877.000001311</v>
      </c>
      <c r="C41" s="231">
        <v>17498</v>
      </c>
      <c r="D41" s="231">
        <v>57806.050000874005</v>
      </c>
      <c r="E41" s="231">
        <v>90208.900000437</v>
      </c>
      <c r="F41" s="231">
        <v>30441.400000437</v>
      </c>
      <c r="G41" s="231">
        <v>26340.25</v>
      </c>
      <c r="H41" s="232">
        <v>33427.25</v>
      </c>
    </row>
    <row r="42" spans="1:8" ht="13.5" thickBot="1">
      <c r="A42" s="225" t="s">
        <v>71</v>
      </c>
      <c r="B42" s="226">
        <v>654240.9999999129</v>
      </c>
      <c r="C42" s="227">
        <v>93119</v>
      </c>
      <c r="D42" s="227">
        <v>232562.29999994198</v>
      </c>
      <c r="E42" s="227">
        <v>243146.14999997104</v>
      </c>
      <c r="F42" s="227">
        <v>88784.149999971</v>
      </c>
      <c r="G42" s="227">
        <v>66624.5</v>
      </c>
      <c r="H42" s="237">
        <v>87737.5</v>
      </c>
    </row>
    <row r="43" spans="1:8" ht="13.5" thickBot="1">
      <c r="A43" s="242"/>
      <c r="B43" s="243"/>
      <c r="C43" s="244"/>
      <c r="D43" s="245"/>
      <c r="E43" s="244"/>
      <c r="F43" s="245"/>
      <c r="G43" s="244"/>
      <c r="H43" s="246"/>
    </row>
    <row r="44" spans="1:8" ht="13.5" thickBot="1">
      <c r="A44" s="225" t="s">
        <v>75</v>
      </c>
      <c r="B44" s="247">
        <v>2597196.5420894055</v>
      </c>
      <c r="C44" s="227">
        <v>631459.1706728339</v>
      </c>
      <c r="D44" s="227">
        <v>519047.5086282239</v>
      </c>
      <c r="E44" s="227">
        <v>1129881.8296275395</v>
      </c>
      <c r="F44" s="227">
        <v>462162.36049925187</v>
      </c>
      <c r="G44" s="227">
        <v>287868.20847182395</v>
      </c>
      <c r="H44" s="237">
        <v>379851.26065646374</v>
      </c>
    </row>
    <row r="45" spans="1:8" ht="12.75">
      <c r="A45" s="248"/>
      <c r="B45" s="248"/>
      <c r="C45" s="248"/>
      <c r="D45" s="249"/>
      <c r="E45" s="248"/>
      <c r="F45" s="248"/>
      <c r="G45" s="248"/>
      <c r="H45" s="185"/>
    </row>
    <row r="46" spans="1:8" ht="13.5" thickBot="1">
      <c r="A46" s="248"/>
      <c r="B46" s="248"/>
      <c r="C46" s="248"/>
      <c r="D46" s="248"/>
      <c r="E46" s="248"/>
      <c r="F46" s="248"/>
      <c r="G46" s="248"/>
      <c r="H46" s="185"/>
    </row>
    <row r="47" spans="1:8" ht="12.75">
      <c r="A47" s="238"/>
      <c r="B47" s="401" t="s">
        <v>88</v>
      </c>
      <c r="C47" s="401"/>
      <c r="D47" s="401"/>
      <c r="E47" s="401"/>
      <c r="F47" s="401"/>
      <c r="G47" s="402"/>
      <c r="H47" s="185"/>
    </row>
    <row r="48" spans="1:8" ht="12.75" customHeight="1">
      <c r="A48" s="250" t="s">
        <v>89</v>
      </c>
      <c r="B48" s="251"/>
      <c r="C48" s="405" t="s">
        <v>92</v>
      </c>
      <c r="D48" s="405"/>
      <c r="E48" s="405"/>
      <c r="F48" s="405"/>
      <c r="G48" s="406"/>
      <c r="H48" s="185"/>
    </row>
    <row r="49" spans="1:8" ht="12.75" customHeight="1">
      <c r="A49" s="250" t="s">
        <v>93</v>
      </c>
      <c r="B49" s="252" t="s">
        <v>6</v>
      </c>
      <c r="C49" s="253"/>
      <c r="D49" s="398" t="s">
        <v>99</v>
      </c>
      <c r="E49" s="399"/>
      <c r="F49" s="398" t="s">
        <v>100</v>
      </c>
      <c r="G49" s="400"/>
      <c r="H49" s="185"/>
    </row>
    <row r="50" spans="1:8" ht="13.5" customHeight="1" thickBot="1">
      <c r="A50" s="254"/>
      <c r="B50" s="255"/>
      <c r="C50" s="256" t="s">
        <v>94</v>
      </c>
      <c r="D50" s="257" t="s">
        <v>102</v>
      </c>
      <c r="E50" s="258" t="s">
        <v>103</v>
      </c>
      <c r="F50" s="257" t="s">
        <v>103</v>
      </c>
      <c r="G50" s="259" t="s">
        <v>102</v>
      </c>
      <c r="H50" s="185"/>
    </row>
    <row r="51" spans="1:8" ht="12.75">
      <c r="A51" s="207"/>
      <c r="B51" s="86"/>
      <c r="C51" s="210"/>
      <c r="D51" s="209"/>
      <c r="E51" s="210"/>
      <c r="F51" s="210"/>
      <c r="G51" s="260"/>
      <c r="H51" s="185"/>
    </row>
    <row r="52" spans="1:8" ht="12.75">
      <c r="A52" s="211" t="s">
        <v>128</v>
      </c>
      <c r="B52" s="213">
        <v>8</v>
      </c>
      <c r="C52" s="130">
        <v>100</v>
      </c>
      <c r="D52" s="213">
        <v>0</v>
      </c>
      <c r="E52" s="130">
        <v>35</v>
      </c>
      <c r="F52" s="130">
        <v>27</v>
      </c>
      <c r="G52" s="131">
        <v>38</v>
      </c>
      <c r="H52" s="185"/>
    </row>
    <row r="53" spans="1:8" ht="13.5" thickBot="1">
      <c r="A53" s="214" t="s">
        <v>48</v>
      </c>
      <c r="B53" s="216">
        <v>8</v>
      </c>
      <c r="C53" s="130">
        <v>100</v>
      </c>
      <c r="D53" s="216">
        <v>0</v>
      </c>
      <c r="E53" s="134">
        <v>35</v>
      </c>
      <c r="F53" s="134">
        <v>27</v>
      </c>
      <c r="G53" s="135">
        <v>38</v>
      </c>
      <c r="H53" s="185"/>
    </row>
    <row r="54" spans="1:8" ht="12.75">
      <c r="A54" s="217"/>
      <c r="B54" s="261"/>
      <c r="C54" s="262"/>
      <c r="D54" s="262"/>
      <c r="E54" s="262"/>
      <c r="F54" s="262"/>
      <c r="G54" s="263"/>
      <c r="H54" s="185"/>
    </row>
    <row r="55" spans="1:8" ht="12.75">
      <c r="A55" s="223" t="s">
        <v>105</v>
      </c>
      <c r="B55" s="174">
        <v>48.17804374638173</v>
      </c>
      <c r="C55" s="173">
        <v>1961.4175916836566</v>
      </c>
      <c r="D55" s="173">
        <v>310.609756097561</v>
      </c>
      <c r="E55" s="173">
        <v>128.32941176470587</v>
      </c>
      <c r="F55" s="173">
        <v>1238.4587404666615</v>
      </c>
      <c r="G55" s="224">
        <v>284.0196833547283</v>
      </c>
      <c r="H55" s="185"/>
    </row>
    <row r="56" spans="1:8" ht="12.75">
      <c r="A56" s="223" t="s">
        <v>106</v>
      </c>
      <c r="B56" s="174">
        <v>11</v>
      </c>
      <c r="C56" s="173">
        <v>947</v>
      </c>
      <c r="D56" s="173">
        <v>115</v>
      </c>
      <c r="E56" s="173">
        <v>10</v>
      </c>
      <c r="F56" s="173">
        <v>701</v>
      </c>
      <c r="G56" s="224">
        <v>121</v>
      </c>
      <c r="H56" s="185"/>
    </row>
    <row r="57" spans="1:8" ht="12.75">
      <c r="A57" s="223" t="s">
        <v>107</v>
      </c>
      <c r="B57" s="174">
        <v>0</v>
      </c>
      <c r="C57" s="173">
        <v>0</v>
      </c>
      <c r="D57" s="173">
        <v>0</v>
      </c>
      <c r="E57" s="173">
        <v>0</v>
      </c>
      <c r="F57" s="173">
        <v>0</v>
      </c>
      <c r="G57" s="224">
        <v>0</v>
      </c>
      <c r="H57" s="185"/>
    </row>
    <row r="58" spans="1:8" ht="12.75">
      <c r="A58" s="223" t="s">
        <v>108</v>
      </c>
      <c r="B58" s="174">
        <v>0</v>
      </c>
      <c r="C58" s="173">
        <v>0</v>
      </c>
      <c r="D58" s="173">
        <v>0</v>
      </c>
      <c r="E58" s="173">
        <v>0</v>
      </c>
      <c r="F58" s="173">
        <v>0</v>
      </c>
      <c r="G58" s="224">
        <v>0</v>
      </c>
      <c r="H58" s="185"/>
    </row>
    <row r="59" spans="1:8" ht="12.75">
      <c r="A59" s="223" t="s">
        <v>109</v>
      </c>
      <c r="B59" s="174">
        <v>2018.0513772334034</v>
      </c>
      <c r="C59" s="173">
        <v>50399.003563705155</v>
      </c>
      <c r="D59" s="173">
        <v>5062.908850836741</v>
      </c>
      <c r="E59" s="173">
        <v>2802.8741003331206</v>
      </c>
      <c r="F59" s="173">
        <v>31497.568570295996</v>
      </c>
      <c r="G59" s="224">
        <v>11035.652042239299</v>
      </c>
      <c r="H59" s="185"/>
    </row>
    <row r="60" spans="1:8" ht="12.75">
      <c r="A60" s="223" t="s">
        <v>110</v>
      </c>
      <c r="B60" s="174">
        <v>129.05474150777314</v>
      </c>
      <c r="C60" s="173">
        <v>8515.539843289736</v>
      </c>
      <c r="D60" s="173">
        <v>687.2063835346794</v>
      </c>
      <c r="E60" s="173">
        <v>836.173609950166</v>
      </c>
      <c r="F60" s="173">
        <v>5325.982018796914</v>
      </c>
      <c r="G60" s="224">
        <v>1666.1778310079776</v>
      </c>
      <c r="H60" s="185"/>
    </row>
    <row r="61" spans="1:8" ht="12.75">
      <c r="A61" s="223" t="s">
        <v>111</v>
      </c>
      <c r="B61" s="174">
        <v>0</v>
      </c>
      <c r="C61" s="173">
        <v>0</v>
      </c>
      <c r="D61" s="173">
        <v>0</v>
      </c>
      <c r="E61" s="173">
        <v>0</v>
      </c>
      <c r="F61" s="173">
        <v>0</v>
      </c>
      <c r="G61" s="224">
        <v>0</v>
      </c>
      <c r="H61" s="185"/>
    </row>
    <row r="62" spans="1:8" ht="12.75">
      <c r="A62" s="223" t="s">
        <v>112</v>
      </c>
      <c r="B62" s="174">
        <v>53.42173913043479</v>
      </c>
      <c r="C62" s="173">
        <v>4827.413043478261</v>
      </c>
      <c r="D62" s="173">
        <v>345.795652173913</v>
      </c>
      <c r="E62" s="173">
        <v>59.34782608695652</v>
      </c>
      <c r="F62" s="173">
        <v>3175.008695652174</v>
      </c>
      <c r="G62" s="224">
        <v>1247.2608695652175</v>
      </c>
      <c r="H62" s="185"/>
    </row>
    <row r="63" spans="1:8" ht="12.75">
      <c r="A63" s="223" t="s">
        <v>113</v>
      </c>
      <c r="B63" s="174">
        <v>42.54669784835907</v>
      </c>
      <c r="C63" s="173">
        <v>1490.2389414864829</v>
      </c>
      <c r="D63" s="173">
        <v>186.5772512023221</v>
      </c>
      <c r="E63" s="173">
        <v>222.81122987299034</v>
      </c>
      <c r="F63" s="173">
        <v>735.5702840585571</v>
      </c>
      <c r="G63" s="224">
        <v>345.2801763526132</v>
      </c>
      <c r="H63" s="185"/>
    </row>
    <row r="64" spans="1:8" ht="13.5" thickBot="1">
      <c r="A64" s="225" t="s">
        <v>114</v>
      </c>
      <c r="B64" s="180">
        <v>2302.252599466352</v>
      </c>
      <c r="C64" s="264">
        <v>68140.6129836433</v>
      </c>
      <c r="D64" s="180">
        <v>6708.097893845217</v>
      </c>
      <c r="E64" s="180">
        <v>4059.5361780079393</v>
      </c>
      <c r="F64" s="180">
        <v>42673.58830927031</v>
      </c>
      <c r="G64" s="181">
        <v>14699.390602519836</v>
      </c>
      <c r="H64" s="185"/>
    </row>
    <row r="65" spans="1:8" ht="12.75">
      <c r="A65" s="265"/>
      <c r="B65" s="215"/>
      <c r="C65" s="235"/>
      <c r="D65" s="215"/>
      <c r="E65" s="215"/>
      <c r="F65" s="215"/>
      <c r="G65" s="266"/>
      <c r="H65" s="185"/>
    </row>
    <row r="66" spans="1:8" ht="12.75">
      <c r="A66" s="223" t="s">
        <v>115</v>
      </c>
      <c r="B66" s="267">
        <v>169.20218378113117</v>
      </c>
      <c r="C66" s="268">
        <v>553.4617838302049</v>
      </c>
      <c r="D66" s="268">
        <v>52.67537725432463</v>
      </c>
      <c r="E66" s="268">
        <v>0</v>
      </c>
      <c r="F66" s="268">
        <v>249.87976935345358</v>
      </c>
      <c r="G66" s="269">
        <v>250.90663722242672</v>
      </c>
      <c r="H66" s="185"/>
    </row>
    <row r="67" spans="1:8" ht="12.75">
      <c r="A67" s="223" t="s">
        <v>116</v>
      </c>
      <c r="B67" s="267">
        <v>135.19913881849547</v>
      </c>
      <c r="C67" s="268">
        <v>6503.699070326502</v>
      </c>
      <c r="D67" s="268">
        <v>1145.5343796098637</v>
      </c>
      <c r="E67" s="268">
        <v>385.4476997291947</v>
      </c>
      <c r="F67" s="268">
        <v>3779.6797039764865</v>
      </c>
      <c r="G67" s="269">
        <v>1193.0372870109572</v>
      </c>
      <c r="H67" s="185"/>
    </row>
    <row r="68" spans="1:8" ht="13.5" thickBot="1">
      <c r="A68" s="225" t="s">
        <v>117</v>
      </c>
      <c r="B68" s="180">
        <v>304.4013225996266</v>
      </c>
      <c r="C68" s="264">
        <v>7057.160854156707</v>
      </c>
      <c r="D68" s="180">
        <v>1198.2097568641882</v>
      </c>
      <c r="E68" s="180">
        <v>385.4476997291947</v>
      </c>
      <c r="F68" s="180">
        <v>4029.55947332994</v>
      </c>
      <c r="G68" s="181">
        <v>1443.943924233384</v>
      </c>
      <c r="H68" s="185"/>
    </row>
    <row r="69" spans="1:8" ht="12.75">
      <c r="A69" s="265"/>
      <c r="B69" s="133"/>
      <c r="C69" s="267">
        <v>0</v>
      </c>
      <c r="D69" s="133"/>
      <c r="E69" s="133"/>
      <c r="F69" s="133"/>
      <c r="G69" s="135"/>
      <c r="H69" s="185"/>
    </row>
    <row r="70" spans="1:8" ht="12.75">
      <c r="A70" s="223" t="s">
        <v>118</v>
      </c>
      <c r="B70" s="267">
        <v>8349.999254099468</v>
      </c>
      <c r="C70" s="267">
        <v>131442.6205365269</v>
      </c>
      <c r="D70" s="129">
        <v>20720.779937711453</v>
      </c>
      <c r="E70" s="267">
        <v>13049.373241058755</v>
      </c>
      <c r="F70" s="267">
        <v>64644.668672561485</v>
      </c>
      <c r="G70" s="270">
        <v>33027.7986851952</v>
      </c>
      <c r="H70" s="248"/>
    </row>
    <row r="71" spans="1:8" ht="12.75">
      <c r="A71" s="223" t="s">
        <v>119</v>
      </c>
      <c r="B71" s="267">
        <v>1032.5685340949387</v>
      </c>
      <c r="C71" s="267">
        <v>12656.867076220766</v>
      </c>
      <c r="D71" s="129">
        <v>1633.4813640169075</v>
      </c>
      <c r="E71" s="267">
        <v>804.0521472392638</v>
      </c>
      <c r="F71" s="267">
        <v>6586.7784921923585</v>
      </c>
      <c r="G71" s="270">
        <v>3632.5550727722343</v>
      </c>
      <c r="H71" s="248"/>
    </row>
    <row r="72" spans="1:8" ht="13.5" thickBot="1">
      <c r="A72" s="225" t="s">
        <v>62</v>
      </c>
      <c r="B72" s="180">
        <v>9382.567788194407</v>
      </c>
      <c r="C72" s="264">
        <v>144099.48761274767</v>
      </c>
      <c r="D72" s="180">
        <v>22354.261301728362</v>
      </c>
      <c r="E72" s="180">
        <v>13853.42538829802</v>
      </c>
      <c r="F72" s="180">
        <v>71231.44716475384</v>
      </c>
      <c r="G72" s="181">
        <v>36660.35375796744</v>
      </c>
      <c r="H72" s="248"/>
    </row>
    <row r="73" spans="1:8" ht="12.75">
      <c r="A73" s="265"/>
      <c r="B73" s="133"/>
      <c r="C73" s="267"/>
      <c r="D73" s="133"/>
      <c r="E73" s="133"/>
      <c r="F73" s="133"/>
      <c r="G73" s="135"/>
      <c r="H73" s="185"/>
    </row>
    <row r="74" spans="1:8" ht="12.75">
      <c r="A74" s="223" t="s">
        <v>120</v>
      </c>
      <c r="B74" s="267">
        <v>13</v>
      </c>
      <c r="C74" s="267">
        <v>1489</v>
      </c>
      <c r="D74" s="268">
        <v>178.56</v>
      </c>
      <c r="E74" s="268">
        <v>193.44</v>
      </c>
      <c r="F74" s="268">
        <v>893.3</v>
      </c>
      <c r="G74" s="269">
        <v>223.7</v>
      </c>
      <c r="H74" s="185"/>
    </row>
    <row r="75" spans="1:8" ht="12.75">
      <c r="A75" s="223" t="s">
        <v>121</v>
      </c>
      <c r="B75" s="267">
        <v>594</v>
      </c>
      <c r="C75" s="267">
        <v>7623.799999999999</v>
      </c>
      <c r="D75" s="268">
        <v>735.48</v>
      </c>
      <c r="E75" s="268">
        <v>802.92</v>
      </c>
      <c r="F75" s="268">
        <v>3954.74</v>
      </c>
      <c r="G75" s="269">
        <v>2130.66</v>
      </c>
      <c r="H75" s="185"/>
    </row>
    <row r="76" spans="1:8" ht="12.75">
      <c r="A76" s="223" t="s">
        <v>122</v>
      </c>
      <c r="B76" s="267">
        <v>1989</v>
      </c>
      <c r="C76" s="267">
        <v>22983</v>
      </c>
      <c r="D76" s="268">
        <v>2323.02</v>
      </c>
      <c r="E76" s="268">
        <v>2624.08</v>
      </c>
      <c r="F76" s="268">
        <v>10934.34</v>
      </c>
      <c r="G76" s="269">
        <v>7101.56</v>
      </c>
      <c r="H76" s="185"/>
    </row>
    <row r="77" spans="1:8" ht="12.75">
      <c r="A77" s="223" t="s">
        <v>123</v>
      </c>
      <c r="B77" s="267">
        <v>21</v>
      </c>
      <c r="C77" s="267">
        <v>3966</v>
      </c>
      <c r="D77" s="268">
        <v>475.8</v>
      </c>
      <c r="E77" s="268">
        <v>515.45</v>
      </c>
      <c r="F77" s="268">
        <v>2379.5</v>
      </c>
      <c r="G77" s="269">
        <v>595.25</v>
      </c>
      <c r="H77" s="185"/>
    </row>
    <row r="78" spans="1:8" ht="12.75">
      <c r="A78" s="223" t="s">
        <v>124</v>
      </c>
      <c r="B78" s="267">
        <v>2127</v>
      </c>
      <c r="C78" s="267">
        <v>22448</v>
      </c>
      <c r="D78" s="268">
        <v>1967.38</v>
      </c>
      <c r="E78" s="268">
        <v>2137.57</v>
      </c>
      <c r="F78" s="268">
        <v>11162.18</v>
      </c>
      <c r="G78" s="269">
        <v>7180.87</v>
      </c>
      <c r="H78" s="185"/>
    </row>
    <row r="79" spans="1:8" ht="12.75">
      <c r="A79" s="223" t="s">
        <v>125</v>
      </c>
      <c r="B79" s="267">
        <v>26</v>
      </c>
      <c r="C79" s="267">
        <v>392</v>
      </c>
      <c r="D79" s="268">
        <v>40.06</v>
      </c>
      <c r="E79" s="268">
        <v>42.19</v>
      </c>
      <c r="F79" s="268">
        <v>202.8</v>
      </c>
      <c r="G79" s="269">
        <v>106.95</v>
      </c>
      <c r="H79" s="185"/>
    </row>
    <row r="80" spans="1:8" ht="12.75">
      <c r="A80" s="223" t="s">
        <v>126</v>
      </c>
      <c r="B80" s="267">
        <v>167</v>
      </c>
      <c r="C80" s="267">
        <v>4210.7</v>
      </c>
      <c r="D80" s="268">
        <v>444.41</v>
      </c>
      <c r="E80" s="268">
        <v>469.19</v>
      </c>
      <c r="F80" s="268">
        <v>2202.81</v>
      </c>
      <c r="G80" s="269">
        <v>1094.29</v>
      </c>
      <c r="H80" s="185"/>
    </row>
    <row r="81" spans="1:8" ht="12.75">
      <c r="A81" s="223" t="s">
        <v>127</v>
      </c>
      <c r="B81" s="267">
        <v>1016</v>
      </c>
      <c r="C81" s="267">
        <v>16348.05</v>
      </c>
      <c r="D81" s="268">
        <v>1412.965</v>
      </c>
      <c r="E81" s="268">
        <v>1700.885</v>
      </c>
      <c r="F81" s="268">
        <v>8367.57</v>
      </c>
      <c r="G81" s="269">
        <v>4866.63</v>
      </c>
      <c r="H81" s="185"/>
    </row>
    <row r="82" spans="1:8" ht="13.5" thickBot="1">
      <c r="A82" s="225" t="s">
        <v>71</v>
      </c>
      <c r="B82" s="264">
        <v>5953</v>
      </c>
      <c r="C82" s="264">
        <v>79460.55</v>
      </c>
      <c r="D82" s="264">
        <v>7577.675</v>
      </c>
      <c r="E82" s="264">
        <v>8485.724999999999</v>
      </c>
      <c r="F82" s="264">
        <v>40097.240000000005</v>
      </c>
      <c r="G82" s="271">
        <v>23299.910000000003</v>
      </c>
      <c r="H82" s="185"/>
    </row>
    <row r="83" spans="1:8" ht="13.5" thickBot="1">
      <c r="A83" s="242"/>
      <c r="B83" s="144"/>
      <c r="C83" s="272"/>
      <c r="D83" s="144"/>
      <c r="E83" s="144"/>
      <c r="F83" s="144"/>
      <c r="G83" s="146"/>
      <c r="H83" s="185"/>
    </row>
    <row r="84" spans="1:8" ht="13.5" thickBot="1">
      <c r="A84" s="225" t="s">
        <v>75</v>
      </c>
      <c r="B84" s="180">
        <v>17950.221710260383</v>
      </c>
      <c r="C84" s="179">
        <v>298857.8114505477</v>
      </c>
      <c r="D84" s="180">
        <v>37838.24395243777</v>
      </c>
      <c r="E84" s="180">
        <v>26819.13426603515</v>
      </c>
      <c r="F84" s="180">
        <v>158058.8349473541</v>
      </c>
      <c r="G84" s="181">
        <v>76141.59828472066</v>
      </c>
      <c r="H84" s="185"/>
    </row>
    <row r="85" spans="1:6" ht="12.75" hidden="1">
      <c r="A85" s="273" t="s">
        <v>129</v>
      </c>
      <c r="E85" s="274"/>
      <c r="F85" s="274"/>
    </row>
    <row r="86" spans="1:8" ht="12.75" hidden="1">
      <c r="A86" s="275" t="s">
        <v>130</v>
      </c>
      <c r="B86" s="186" t="s">
        <v>94</v>
      </c>
      <c r="C86" s="186" t="s">
        <v>78</v>
      </c>
      <c r="D86" s="186" t="s">
        <v>131</v>
      </c>
      <c r="E86" s="274" t="s">
        <v>132</v>
      </c>
      <c r="F86" s="274" t="s">
        <v>133</v>
      </c>
      <c r="G86" s="186" t="s">
        <v>134</v>
      </c>
      <c r="H86" s="276"/>
    </row>
    <row r="87" spans="1:8" ht="12.75" hidden="1">
      <c r="A87" s="276" t="s">
        <v>105</v>
      </c>
      <c r="B87" s="277">
        <v>3236.060251385276</v>
      </c>
      <c r="C87" s="277">
        <v>1024.623490457838</v>
      </c>
      <c r="D87" s="277">
        <v>413.7446063824574</v>
      </c>
      <c r="E87" s="277">
        <v>1141.387568834856</v>
      </c>
      <c r="F87" s="277">
        <v>401.4581520032547</v>
      </c>
      <c r="G87" s="277">
        <v>423.12723596162374</v>
      </c>
      <c r="H87" s="277"/>
    </row>
    <row r="88" spans="1:8" ht="12.75" hidden="1">
      <c r="A88" s="276" t="s">
        <v>109</v>
      </c>
      <c r="B88" s="277">
        <v>196181.425245943</v>
      </c>
      <c r="C88" s="277">
        <v>62468.051877351056</v>
      </c>
      <c r="D88" s="277">
        <v>43504.7316257763</v>
      </c>
      <c r="E88" s="277">
        <v>67976.17380405773</v>
      </c>
      <c r="F88" s="277">
        <v>24857.5</v>
      </c>
      <c r="G88" s="277">
        <v>19618.272811053906</v>
      </c>
      <c r="H88" s="277"/>
    </row>
    <row r="89" spans="1:7" ht="12.75" hidden="1">
      <c r="A89" s="275" t="s">
        <v>135</v>
      </c>
      <c r="B89" s="277"/>
      <c r="C89" s="277"/>
      <c r="D89" s="277"/>
      <c r="E89" s="277"/>
      <c r="F89" s="277"/>
      <c r="G89" s="277"/>
    </row>
    <row r="90" spans="1:8" ht="12.75" hidden="1">
      <c r="A90" s="276" t="s">
        <v>105</v>
      </c>
      <c r="B90" s="277" t="e">
        <f>+C90+D90+E90+#REF!+#REF!</f>
        <v>#REF!</v>
      </c>
      <c r="C90" s="277">
        <v>1167.83</v>
      </c>
      <c r="D90" s="277">
        <v>505.28</v>
      </c>
      <c r="E90" s="277">
        <v>1183.73</v>
      </c>
      <c r="F90" s="277">
        <v>520.58</v>
      </c>
      <c r="G90" s="277">
        <v>350.98</v>
      </c>
      <c r="H90" s="277"/>
    </row>
    <row r="91" spans="1:8" ht="12.75" hidden="1">
      <c r="A91" s="276" t="s">
        <v>109</v>
      </c>
      <c r="B91" s="277" t="e">
        <f>+C91+D91+E91+#REF!+#REF!</f>
        <v>#REF!</v>
      </c>
      <c r="C91" s="277">
        <v>55453.53</v>
      </c>
      <c r="D91" s="277">
        <v>17688.08</v>
      </c>
      <c r="E91" s="277">
        <v>122986.5</v>
      </c>
      <c r="F91" s="277">
        <v>23298.62</v>
      </c>
      <c r="G91" s="277">
        <v>41252.75</v>
      </c>
      <c r="H91" s="277"/>
    </row>
    <row r="92" ht="12.75" hidden="1">
      <c r="A92" s="278" t="s">
        <v>136</v>
      </c>
    </row>
    <row r="93" spans="1:8" ht="12.75" hidden="1">
      <c r="A93" s="276"/>
      <c r="B93" s="277" t="e">
        <f aca="true" t="shared" si="0" ref="B93:G93">+B42-B15+B90-B23+B91</f>
        <v>#REF!</v>
      </c>
      <c r="C93" s="277">
        <f t="shared" si="0"/>
        <v>141543.17869138002</v>
      </c>
      <c r="D93" s="277">
        <f t="shared" si="0"/>
        <v>228688.55262116744</v>
      </c>
      <c r="E93" s="277">
        <f t="shared" si="0"/>
        <v>290482.05096282624</v>
      </c>
      <c r="F93" s="277">
        <f t="shared" si="0"/>
        <v>82177.24988934015</v>
      </c>
      <c r="G93" s="277">
        <f t="shared" si="0"/>
        <v>95211.32082649256</v>
      </c>
      <c r="H93" s="279"/>
    </row>
    <row r="94" spans="1:8" ht="12.75">
      <c r="A94" s="276"/>
      <c r="B94" s="277"/>
      <c r="C94" s="277"/>
      <c r="D94" s="277"/>
      <c r="E94" s="277"/>
      <c r="F94" s="277"/>
      <c r="G94" s="277"/>
      <c r="H94" s="279"/>
    </row>
  </sheetData>
  <sheetProtection/>
  <mergeCells count="9">
    <mergeCell ref="D49:E49"/>
    <mergeCell ref="F49:G49"/>
    <mergeCell ref="B47:G47"/>
    <mergeCell ref="A4:G4"/>
    <mergeCell ref="A6:G6"/>
    <mergeCell ref="E8:G8"/>
    <mergeCell ref="A5:G5"/>
    <mergeCell ref="A7:G7"/>
    <mergeCell ref="C48:G48"/>
  </mergeCells>
  <printOptions/>
  <pageMargins left="0.2362204724409449" right="0.2362204724409449" top="0.52" bottom="1.13" header="0" footer="0.7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ORTEGA HUEDO</dc:creator>
  <cp:keywords/>
  <dc:description/>
  <cp:lastModifiedBy>RAFAEL ORTEGA HUEDO</cp:lastModifiedBy>
  <dcterms:created xsi:type="dcterms:W3CDTF">2015-09-23T14:34:17Z</dcterms:created>
  <dcterms:modified xsi:type="dcterms:W3CDTF">2015-10-16T14:20:10Z</dcterms:modified>
  <cp:category/>
  <cp:version/>
  <cp:contentType/>
  <cp:contentStatus/>
</cp:coreProperties>
</file>