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2" activeTab="1"/>
  </bookViews>
  <sheets>
    <sheet name="Bovino1" sheetId="4" r:id="rId1"/>
    <sheet name="Bovino2" sheetId="5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0">Bovino1!$D$1:$K$89</definedName>
    <definedName name="_xlnm.Print_Area" localSheetId="1">Bovino2!$D$1:$I$89</definedName>
    <definedName name="Category">[1]Textes!$A$18:$W$64</definedName>
    <definedName name="COUNTRIES">[2]Countries!$A$1:$AB$1</definedName>
    <definedName name="COUNTRY">#REF!</definedName>
    <definedName name="DATA">#REF!</definedName>
    <definedName name="DATASET">#REF!</definedName>
    <definedName name="dede">[3]Textes!$A$18:$M$64</definedName>
    <definedName name="ITEMS">[2]Dictionary!$A$9:$A$45</definedName>
    <definedName name="LANGUAGE">#REF!</definedName>
    <definedName name="LANGUAGES">[2]Dictionary!$B$1:$X$1</definedName>
    <definedName name="lg">[4]Textes!$B$1</definedName>
    <definedName name="libliv">[4]Textes!$A$4:$M$11</definedName>
    <definedName name="NUTS">[2]Regions!$A$2:$B$402</definedName>
    <definedName name="pays">[4]Textes!$A$68:$M$95</definedName>
    <definedName name="refyear">[1]Dialog!$H$18</definedName>
    <definedName name="REGIONS">[2]Countries!$A$2:$A$61</definedName>
    <definedName name="SUBTITLE1">[2]Dictionary!$A$4</definedName>
    <definedName name="SUBTITLE2">[2]Dictionary!$A$5</definedName>
    <definedName name="surveys">[1]Textes!$A$113:$W$116</definedName>
    <definedName name="testvalC">[1]Textes!$D$123:$E$151</definedName>
    <definedName name="TITLE">[2]Dictionary!$A$3</definedName>
    <definedName name="YEAR">#REF!</definedName>
  </definedNames>
  <calcPr calcId="125725"/>
</workbook>
</file>

<file path=xl/calcChain.xml><?xml version="1.0" encoding="utf-8"?>
<calcChain xmlns="http://schemas.openxmlformats.org/spreadsheetml/2006/main">
  <c r="E87" i="4"/>
  <c r="I85" i="5"/>
  <c r="H85"/>
  <c r="H87"/>
  <c r="G85"/>
  <c r="G87"/>
  <c r="F85"/>
  <c r="F87"/>
  <c r="E85"/>
  <c r="I81"/>
  <c r="H81"/>
  <c r="G81"/>
  <c r="F81"/>
  <c r="E81"/>
  <c r="I71"/>
  <c r="H71"/>
  <c r="G71"/>
  <c r="F71"/>
  <c r="E71"/>
  <c r="I65"/>
  <c r="I87"/>
  <c r="F65"/>
  <c r="E65"/>
  <c r="I60"/>
  <c r="H60"/>
  <c r="G60"/>
  <c r="F60"/>
  <c r="E60"/>
  <c r="I51"/>
  <c r="H51"/>
  <c r="G51"/>
  <c r="F51"/>
  <c r="E51"/>
  <c r="E87"/>
  <c r="I38"/>
  <c r="H38"/>
  <c r="G38"/>
  <c r="F38"/>
  <c r="E38"/>
  <c r="I32"/>
  <c r="H32"/>
  <c r="G32"/>
  <c r="F32"/>
  <c r="E32"/>
  <c r="I14"/>
  <c r="H14"/>
  <c r="G14"/>
  <c r="F14"/>
  <c r="E14"/>
  <c r="K85" i="4"/>
  <c r="K87"/>
  <c r="J85"/>
  <c r="J87"/>
  <c r="I85"/>
  <c r="I87"/>
  <c r="H85"/>
  <c r="H87"/>
  <c r="G85"/>
  <c r="G87"/>
  <c r="F85"/>
  <c r="F87"/>
  <c r="E85"/>
  <c r="K81"/>
  <c r="J81"/>
  <c r="I81"/>
  <c r="H81"/>
  <c r="G81"/>
  <c r="F81"/>
  <c r="E81"/>
  <c r="K71"/>
  <c r="J71"/>
  <c r="I71"/>
  <c r="H71"/>
  <c r="G71"/>
  <c r="F71"/>
  <c r="E71"/>
  <c r="K65"/>
  <c r="J65"/>
  <c r="I65"/>
  <c r="H65"/>
  <c r="G65"/>
  <c r="F65"/>
  <c r="K60"/>
  <c r="J60"/>
  <c r="I60"/>
  <c r="H60"/>
  <c r="G60"/>
  <c r="F60"/>
  <c r="E60"/>
  <c r="K51"/>
  <c r="J51"/>
  <c r="I51"/>
  <c r="H51"/>
  <c r="G51"/>
  <c r="F51"/>
  <c r="K38"/>
  <c r="J38"/>
  <c r="I38"/>
  <c r="H38"/>
  <c r="G38"/>
  <c r="F38"/>
  <c r="E38"/>
  <c r="K32"/>
  <c r="J32"/>
  <c r="I32"/>
  <c r="H32"/>
  <c r="G32"/>
  <c r="F32"/>
  <c r="E32"/>
  <c r="K23"/>
  <c r="J23"/>
  <c r="I23"/>
  <c r="H23"/>
  <c r="G23"/>
  <c r="F23"/>
  <c r="E23"/>
  <c r="K14"/>
  <c r="J14"/>
  <c r="I14"/>
  <c r="H14"/>
  <c r="G14"/>
  <c r="F14"/>
  <c r="E14"/>
</calcChain>
</file>

<file path=xl/sharedStrings.xml><?xml version="1.0" encoding="utf-8"?>
<sst xmlns="http://schemas.openxmlformats.org/spreadsheetml/2006/main" count="235" uniqueCount="148">
  <si>
    <t>GANADO BOVINO</t>
  </si>
  <si>
    <t>Análisis provincial del censo de animales por tipos, MAYO 2014 (número de animales)</t>
  </si>
  <si>
    <t>Provincias y Comunidades Autónomas</t>
  </si>
  <si>
    <t>Total</t>
  </si>
  <si>
    <t xml:space="preserve">   Animales menores de 12 meses</t>
  </si>
  <si>
    <t>Animales de 12 a menos de 24 meses</t>
  </si>
  <si>
    <t>Destinados a sacrificio</t>
  </si>
  <si>
    <t>Otros</t>
  </si>
  <si>
    <t>Machos</t>
  </si>
  <si>
    <t>Hembras para</t>
  </si>
  <si>
    <t>ca</t>
  </si>
  <si>
    <t>comuni</t>
  </si>
  <si>
    <t>pr</t>
  </si>
  <si>
    <t>Hembras</t>
  </si>
  <si>
    <t>Sacrificio</t>
  </si>
  <si>
    <t>Reposición</t>
  </si>
  <si>
    <t>01</t>
  </si>
  <si>
    <t>GALICIA</t>
  </si>
  <si>
    <t>15</t>
  </si>
  <si>
    <t>Coruña (La)</t>
  </si>
  <si>
    <t>27</t>
  </si>
  <si>
    <t>Lugo</t>
  </si>
  <si>
    <t>32</t>
  </si>
  <si>
    <t>Ourense</t>
  </si>
  <si>
    <t>36</t>
  </si>
  <si>
    <t>Pontevedra</t>
  </si>
  <si>
    <t>Total GALICIA</t>
  </si>
  <si>
    <t>Total P.DE ASTURIAS</t>
  </si>
  <si>
    <t>P. DE ASTURIAS</t>
  </si>
  <si>
    <t>Total CANTABRIA</t>
  </si>
  <si>
    <t>CANTABRIA</t>
  </si>
  <si>
    <t>04</t>
  </si>
  <si>
    <t>PAIS VASCO</t>
  </si>
  <si>
    <t>Alava</t>
  </si>
  <si>
    <t>20</t>
  </si>
  <si>
    <t>Guipúzcoa</t>
  </si>
  <si>
    <t>48</t>
  </si>
  <si>
    <t>Vizcaya</t>
  </si>
  <si>
    <t>Total PAIS VASCO</t>
  </si>
  <si>
    <t>Total NAVARRA</t>
  </si>
  <si>
    <t>NAVARRA</t>
  </si>
  <si>
    <t>Total LA RIOJA</t>
  </si>
  <si>
    <t>LA RIOJA</t>
  </si>
  <si>
    <t>07</t>
  </si>
  <si>
    <t>ARAGON</t>
  </si>
  <si>
    <t>22</t>
  </si>
  <si>
    <t>Huesca</t>
  </si>
  <si>
    <t>44</t>
  </si>
  <si>
    <t>Teruel</t>
  </si>
  <si>
    <t>50</t>
  </si>
  <si>
    <t>Zaragoza</t>
  </si>
  <si>
    <t>Total ARAGON</t>
  </si>
  <si>
    <t>08</t>
  </si>
  <si>
    <t>CATALUÑA</t>
  </si>
  <si>
    <t>Barcelona</t>
  </si>
  <si>
    <t>17</t>
  </si>
  <si>
    <t>Girona</t>
  </si>
  <si>
    <t>25</t>
  </si>
  <si>
    <t>Lleida</t>
  </si>
  <si>
    <t>43</t>
  </si>
  <si>
    <t>Tarragona</t>
  </si>
  <si>
    <t>Total CATALUÑA</t>
  </si>
  <si>
    <t>Total BALEARES</t>
  </si>
  <si>
    <t>BALEARES</t>
  </si>
  <si>
    <t>10</t>
  </si>
  <si>
    <t>CASTILLA-LEON</t>
  </si>
  <si>
    <t>05</t>
  </si>
  <si>
    <t>Avila</t>
  </si>
  <si>
    <t>09</t>
  </si>
  <si>
    <t>Burgos</t>
  </si>
  <si>
    <t>24</t>
  </si>
  <si>
    <t>Leon</t>
  </si>
  <si>
    <t>34</t>
  </si>
  <si>
    <t>Palencia</t>
  </si>
  <si>
    <t>37</t>
  </si>
  <si>
    <t>Salamanca</t>
  </si>
  <si>
    <t>40</t>
  </si>
  <si>
    <t>Segovia</t>
  </si>
  <si>
    <t>42</t>
  </si>
  <si>
    <t>Soria</t>
  </si>
  <si>
    <t>47</t>
  </si>
  <si>
    <t>Valladolid</t>
  </si>
  <si>
    <t>49</t>
  </si>
  <si>
    <t>Zamora</t>
  </si>
  <si>
    <t>Total CASTILLA-LEON</t>
  </si>
  <si>
    <t>CASTILLA Y LEON</t>
  </si>
  <si>
    <t>Total MADRID</t>
  </si>
  <si>
    <t>MADRID</t>
  </si>
  <si>
    <t>12</t>
  </si>
  <si>
    <t>CASTILLA LA MANCHA</t>
  </si>
  <si>
    <t>02</t>
  </si>
  <si>
    <t>Albacete</t>
  </si>
  <si>
    <t>13</t>
  </si>
  <si>
    <t>Ciudad Real</t>
  </si>
  <si>
    <t>16</t>
  </si>
  <si>
    <t>Cuenca</t>
  </si>
  <si>
    <t>19</t>
  </si>
  <si>
    <t>Guadalajara</t>
  </si>
  <si>
    <t>45</t>
  </si>
  <si>
    <t>Toledo</t>
  </si>
  <si>
    <t>Total CASTILLA LA MANCHA</t>
  </si>
  <si>
    <t>C.VALENCIANA</t>
  </si>
  <si>
    <t>03</t>
  </si>
  <si>
    <t>Alicante</t>
  </si>
  <si>
    <t>Castellón</t>
  </si>
  <si>
    <t>46</t>
  </si>
  <si>
    <t>Valencia</t>
  </si>
  <si>
    <t>Total C.VALENCIANA</t>
  </si>
  <si>
    <t>C. VALENCIANA</t>
  </si>
  <si>
    <t>Total R.DE MURCIA</t>
  </si>
  <si>
    <t>R. DE MURCIA</t>
  </si>
  <si>
    <t>EXTREMADURA</t>
  </si>
  <si>
    <t>06</t>
  </si>
  <si>
    <t>Badajoz</t>
  </si>
  <si>
    <t>Cáceres</t>
  </si>
  <si>
    <t>Total EXTREMADURA</t>
  </si>
  <si>
    <t>ANDALUCIA</t>
  </si>
  <si>
    <t>Almería</t>
  </si>
  <si>
    <t>11</t>
  </si>
  <si>
    <t>Cádiz</t>
  </si>
  <si>
    <t>14</t>
  </si>
  <si>
    <t>Córdoba</t>
  </si>
  <si>
    <t>18</t>
  </si>
  <si>
    <t>Granada</t>
  </si>
  <si>
    <t>21</t>
  </si>
  <si>
    <t>Huelva</t>
  </si>
  <si>
    <t>23</t>
  </si>
  <si>
    <t>Jaen</t>
  </si>
  <si>
    <t>29</t>
  </si>
  <si>
    <t>Málaga</t>
  </si>
  <si>
    <t>41</t>
  </si>
  <si>
    <t>Sevilla</t>
  </si>
  <si>
    <t>Total ANDALUCIA</t>
  </si>
  <si>
    <t>CANARIAS</t>
  </si>
  <si>
    <t>35</t>
  </si>
  <si>
    <t>Palmas (Las)</t>
  </si>
  <si>
    <t>38</t>
  </si>
  <si>
    <t>Sta. Cruz de Tenerife</t>
  </si>
  <si>
    <t>Total CANARIAS</t>
  </si>
  <si>
    <t>Total general</t>
  </si>
  <si>
    <t>ESPAÑA</t>
  </si>
  <si>
    <t>Animales de dos o más años</t>
  </si>
  <si>
    <t xml:space="preserve">Novillas </t>
  </si>
  <si>
    <t>Vacas</t>
  </si>
  <si>
    <t>Resto</t>
  </si>
  <si>
    <t>Lecheras</t>
  </si>
  <si>
    <t>ENCUESTAS GANADERAS, 2014</t>
  </si>
  <si>
    <t>Revisión de las cifras de la Comunidad Autónoma de Cantabria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</si>
</sst>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#,##0.0"/>
    <numFmt numFmtId="165" formatCode="_-* #,##0\ _€_-;\-* #,##0\ _€_-;_-* &quot;-&quot;??\ _€_-;_-@_-"/>
    <numFmt numFmtId="166" formatCode="000"/>
  </numFmts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sz val="10"/>
      <name val="Arial"/>
    </font>
    <font>
      <sz val="10"/>
      <name val="Times New Roman"/>
      <family val="1"/>
    </font>
    <font>
      <b/>
      <sz val="12"/>
      <name val="Arial"/>
      <family val="2"/>
    </font>
    <font>
      <sz val="12"/>
      <name val="Helv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Helv"/>
    </font>
    <font>
      <b/>
      <sz val="10"/>
      <name val="Times New Roman"/>
      <family val="1"/>
    </font>
    <font>
      <b/>
      <sz val="9"/>
      <name val="Helv"/>
    </font>
    <font>
      <sz val="9"/>
      <name val="Arial"/>
      <family val="2"/>
    </font>
    <font>
      <sz val="9"/>
      <name val="Arial"/>
    </font>
    <font>
      <sz val="7"/>
      <name val="Arial"/>
      <family val="2"/>
    </font>
    <font>
      <sz val="9"/>
      <color indexed="12"/>
      <name val="Arial"/>
      <family val="2"/>
    </font>
    <font>
      <b/>
      <sz val="9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6" fillId="4" borderId="0" applyNumberFormat="0" applyBorder="0" applyAlignment="0" applyProtection="0"/>
    <xf numFmtId="0" fontId="9" fillId="16" borderId="1" applyNumberFormat="0" applyAlignment="0" applyProtection="0"/>
    <xf numFmtId="0" fontId="11" fillId="17" borderId="2" applyNumberFormat="0" applyAlignment="0" applyProtection="0"/>
    <xf numFmtId="0" fontId="10" fillId="0" borderId="3" applyNumberFormat="0" applyFill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7" fillId="3" borderId="0" applyNumberFormat="0" applyBorder="0" applyAlignment="0" applyProtection="0"/>
    <xf numFmtId="43" fontId="19" fillId="0" borderId="0" applyFont="0" applyFill="0" applyBorder="0" applyAlignment="0" applyProtection="0"/>
    <xf numFmtId="0" fontId="15" fillId="0" borderId="0"/>
    <xf numFmtId="0" fontId="1" fillId="0" borderId="0"/>
    <xf numFmtId="0" fontId="19" fillId="22" borderId="4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NumberFormat="0" applyFill="0" applyBorder="0" applyAlignment="0" applyProtection="0"/>
    <xf numFmtId="9" fontId="19" fillId="0" borderId="0" applyFont="0" applyFill="0" applyBorder="0" applyAlignment="0" applyProtection="0"/>
    <xf numFmtId="164" fontId="27" fillId="0" borderId="0" applyFont="0" applyFill="0" applyBorder="0" applyAlignment="0" applyProtection="0">
      <alignment horizontal="right"/>
    </xf>
    <xf numFmtId="0" fontId="8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6" applyNumberFormat="0" applyFill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  <xf numFmtId="0" fontId="5" fillId="0" borderId="0" applyNumberFormat="0" applyFill="0" applyBorder="0" applyAlignment="0" applyProtection="0"/>
  </cellStyleXfs>
  <cellXfs count="204">
    <xf numFmtId="0" fontId="0" fillId="0" borderId="0" xfId="0"/>
    <xf numFmtId="0" fontId="16" fillId="0" borderId="0" xfId="31" applyFont="1"/>
    <xf numFmtId="0" fontId="15" fillId="0" borderId="0" xfId="31"/>
    <xf numFmtId="0" fontId="23" fillId="0" borderId="9" xfId="31" applyFont="1" applyBorder="1"/>
    <xf numFmtId="0" fontId="21" fillId="0" borderId="10" xfId="31" applyFont="1" applyBorder="1" applyAlignment="1">
      <alignment horizontal="center"/>
    </xf>
    <xf numFmtId="0" fontId="21" fillId="0" borderId="10" xfId="31" applyFont="1" applyBorder="1" applyAlignment="1">
      <alignment horizontal="center" vertical="center" wrapText="1"/>
    </xf>
    <xf numFmtId="0" fontId="21" fillId="0" borderId="11" xfId="31" applyFont="1" applyBorder="1" applyAlignment="1">
      <alignment horizontal="center"/>
    </xf>
    <xf numFmtId="0" fontId="23" fillId="23" borderId="12" xfId="31" applyFont="1" applyFill="1" applyBorder="1"/>
    <xf numFmtId="0" fontId="23" fillId="0" borderId="13" xfId="31" applyFont="1" applyBorder="1"/>
    <xf numFmtId="0" fontId="16" fillId="0" borderId="13" xfId="31" applyFont="1" applyBorder="1"/>
    <xf numFmtId="0" fontId="25" fillId="0" borderId="14" xfId="31" applyFont="1" applyFill="1" applyBorder="1" applyAlignment="1">
      <alignment horizontal="left"/>
    </xf>
    <xf numFmtId="164" fontId="25" fillId="0" borderId="15" xfId="31" applyNumberFormat="1" applyFont="1" applyBorder="1" applyAlignment="1">
      <alignment horizontal="right"/>
    </xf>
    <xf numFmtId="164" fontId="25" fillId="0" borderId="16" xfId="31" applyNumberFormat="1" applyFont="1" applyBorder="1" applyAlignment="1">
      <alignment horizontal="right"/>
    </xf>
    <xf numFmtId="164" fontId="25" fillId="0" borderId="17" xfId="31" applyNumberFormat="1" applyFont="1" applyBorder="1" applyAlignment="1">
      <alignment horizontal="right"/>
    </xf>
    <xf numFmtId="0" fontId="16" fillId="0" borderId="18" xfId="31" applyFont="1" applyBorder="1"/>
    <xf numFmtId="0" fontId="16" fillId="0" borderId="19" xfId="31" applyFont="1" applyBorder="1"/>
    <xf numFmtId="0" fontId="25" fillId="0" borderId="20" xfId="31" applyFont="1" applyFill="1" applyBorder="1" applyAlignment="1">
      <alignment horizontal="left"/>
    </xf>
    <xf numFmtId="3" fontId="25" fillId="0" borderId="0" xfId="31" applyNumberFormat="1" applyFont="1" applyFill="1" applyBorder="1"/>
    <xf numFmtId="164" fontId="25" fillId="0" borderId="21" xfId="31" applyNumberFormat="1" applyFont="1" applyBorder="1" applyAlignment="1">
      <alignment horizontal="right"/>
    </xf>
    <xf numFmtId="164" fontId="25" fillId="0" borderId="22" xfId="31" applyNumberFormat="1" applyFont="1" applyBorder="1" applyAlignment="1">
      <alignment horizontal="right"/>
    </xf>
    <xf numFmtId="164" fontId="25" fillId="0" borderId="23" xfId="31" applyNumberFormat="1" applyFont="1" applyBorder="1" applyAlignment="1">
      <alignment horizontal="right"/>
    </xf>
    <xf numFmtId="0" fontId="23" fillId="0" borderId="24" xfId="31" applyFont="1" applyBorder="1"/>
    <xf numFmtId="0" fontId="21" fillId="0" borderId="20" xfId="31" applyFont="1" applyFill="1" applyBorder="1" applyAlignment="1">
      <alignment horizontal="left"/>
    </xf>
    <xf numFmtId="3" fontId="21" fillId="0" borderId="21" xfId="31" applyNumberFormat="1" applyFont="1" applyFill="1" applyBorder="1"/>
    <xf numFmtId="3" fontId="21" fillId="0" borderId="22" xfId="31" applyNumberFormat="1" applyFont="1" applyFill="1" applyBorder="1"/>
    <xf numFmtId="3" fontId="21" fillId="0" borderId="23" xfId="31" applyNumberFormat="1" applyFont="1" applyFill="1" applyBorder="1"/>
    <xf numFmtId="0" fontId="16" fillId="24" borderId="25" xfId="31" applyFont="1" applyFill="1" applyBorder="1"/>
    <xf numFmtId="0" fontId="16" fillId="24" borderId="26" xfId="31" applyFont="1" applyFill="1" applyBorder="1"/>
    <xf numFmtId="0" fontId="21" fillId="0" borderId="27" xfId="31" applyFont="1" applyFill="1" applyBorder="1" applyAlignment="1">
      <alignment horizontal="left"/>
    </xf>
    <xf numFmtId="3" fontId="21" fillId="0" borderId="28" xfId="31" applyNumberFormat="1" applyFont="1" applyFill="1" applyBorder="1"/>
    <xf numFmtId="3" fontId="21" fillId="0" borderId="29" xfId="31" applyNumberFormat="1" applyFont="1" applyFill="1" applyBorder="1"/>
    <xf numFmtId="3" fontId="21" fillId="0" borderId="30" xfId="31" applyNumberFormat="1" applyFont="1" applyFill="1" applyBorder="1"/>
    <xf numFmtId="3" fontId="21" fillId="0" borderId="31" xfId="31" applyNumberFormat="1" applyFont="1" applyFill="1" applyBorder="1"/>
    <xf numFmtId="3" fontId="21" fillId="0" borderId="32" xfId="31" applyNumberFormat="1" applyFont="1" applyFill="1" applyBorder="1"/>
    <xf numFmtId="0" fontId="21" fillId="0" borderId="14" xfId="31" applyFont="1" applyFill="1" applyBorder="1" applyAlignment="1">
      <alignment horizontal="left"/>
    </xf>
    <xf numFmtId="165" fontId="21" fillId="0" borderId="16" xfId="30" applyNumberFormat="1" applyFont="1" applyFill="1" applyBorder="1" applyAlignment="1">
      <alignment vertical="center" wrapText="1"/>
    </xf>
    <xf numFmtId="165" fontId="21" fillId="0" borderId="17" xfId="30" applyNumberFormat="1" applyFont="1" applyFill="1" applyBorder="1" applyAlignment="1">
      <alignment vertical="center" wrapText="1"/>
    </xf>
    <xf numFmtId="0" fontId="19" fillId="0" borderId="0" xfId="31" applyFont="1"/>
    <xf numFmtId="3" fontId="21" fillId="0" borderId="16" xfId="31" applyNumberFormat="1" applyFont="1" applyFill="1" applyBorder="1"/>
    <xf numFmtId="0" fontId="25" fillId="0" borderId="20" xfId="31" quotePrefix="1" applyFont="1" applyFill="1" applyBorder="1" applyAlignment="1">
      <alignment horizontal="left"/>
    </xf>
    <xf numFmtId="3" fontId="25" fillId="0" borderId="21" xfId="31" applyNumberFormat="1" applyFont="1" applyFill="1" applyBorder="1"/>
    <xf numFmtId="3" fontId="25" fillId="0" borderId="22" xfId="31" applyNumberFormat="1" applyFont="1" applyFill="1" applyBorder="1"/>
    <xf numFmtId="3" fontId="25" fillId="0" borderId="33" xfId="31" applyNumberFormat="1" applyFont="1" applyFill="1" applyBorder="1"/>
    <xf numFmtId="3" fontId="25" fillId="0" borderId="23" xfId="31" applyNumberFormat="1" applyFont="1" applyFill="1" applyBorder="1"/>
    <xf numFmtId="3" fontId="25" fillId="0" borderId="15" xfId="31" applyNumberFormat="1" applyFont="1" applyFill="1" applyBorder="1"/>
    <xf numFmtId="3" fontId="25" fillId="0" borderId="34" xfId="31" applyNumberFormat="1" applyFont="1" applyFill="1" applyBorder="1"/>
    <xf numFmtId="0" fontId="16" fillId="0" borderId="0" xfId="31" applyFont="1" applyBorder="1"/>
    <xf numFmtId="3" fontId="25" fillId="0" borderId="35" xfId="31" applyNumberFormat="1" applyFont="1" applyFill="1" applyBorder="1"/>
    <xf numFmtId="3" fontId="21" fillId="0" borderId="35" xfId="31" applyNumberFormat="1" applyFont="1" applyFill="1" applyBorder="1"/>
    <xf numFmtId="3" fontId="21" fillId="0" borderId="33" xfId="31" applyNumberFormat="1" applyFont="1" applyFill="1" applyBorder="1"/>
    <xf numFmtId="3" fontId="25" fillId="0" borderId="16" xfId="31" applyNumberFormat="1" applyFont="1" applyBorder="1"/>
    <xf numFmtId="3" fontId="25" fillId="0" borderId="16" xfId="31" applyNumberFormat="1" applyFont="1" applyBorder="1" applyAlignment="1">
      <alignment horizontal="right"/>
    </xf>
    <xf numFmtId="3" fontId="25" fillId="0" borderId="17" xfId="31" applyNumberFormat="1" applyFont="1" applyBorder="1" applyAlignment="1">
      <alignment horizontal="right"/>
    </xf>
    <xf numFmtId="0" fontId="25" fillId="0" borderId="0" xfId="31" applyFont="1"/>
    <xf numFmtId="3" fontId="25" fillId="0" borderId="22" xfId="31" applyNumberFormat="1" applyFont="1" applyBorder="1"/>
    <xf numFmtId="3" fontId="25" fillId="0" borderId="23" xfId="31" applyNumberFormat="1" applyFont="1" applyBorder="1"/>
    <xf numFmtId="0" fontId="25" fillId="0" borderId="0" xfId="31" applyFont="1" applyBorder="1"/>
    <xf numFmtId="3" fontId="21" fillId="0" borderId="15" xfId="31" applyNumberFormat="1" applyFont="1" applyFill="1" applyBorder="1"/>
    <xf numFmtId="3" fontId="21" fillId="0" borderId="34" xfId="31" applyNumberFormat="1" applyFont="1" applyFill="1" applyBorder="1"/>
    <xf numFmtId="0" fontId="19" fillId="0" borderId="0" xfId="31" applyFont="1" applyBorder="1"/>
    <xf numFmtId="0" fontId="25" fillId="0" borderId="14" xfId="31" quotePrefix="1" applyFont="1" applyFill="1" applyBorder="1" applyAlignment="1">
      <alignment horizontal="left"/>
    </xf>
    <xf numFmtId="164" fontId="25" fillId="0" borderId="34" xfId="31" applyNumberFormat="1" applyFont="1" applyBorder="1" applyAlignment="1">
      <alignment horizontal="right"/>
    </xf>
    <xf numFmtId="0" fontId="25" fillId="0" borderId="0" xfId="31" applyFont="1" applyFill="1" applyBorder="1"/>
    <xf numFmtId="164" fontId="25" fillId="0" borderId="35" xfId="31" applyNumberFormat="1" applyFont="1" applyBorder="1" applyAlignment="1">
      <alignment horizontal="right"/>
    </xf>
    <xf numFmtId="0" fontId="21" fillId="0" borderId="20" xfId="31" quotePrefix="1" applyFont="1" applyFill="1" applyBorder="1" applyAlignment="1">
      <alignment horizontal="left"/>
    </xf>
    <xf numFmtId="3" fontId="21" fillId="0" borderId="16" xfId="31" applyNumberFormat="1" applyFont="1" applyBorder="1" applyAlignment="1">
      <alignment horizontal="right"/>
    </xf>
    <xf numFmtId="3" fontId="21" fillId="0" borderId="34" xfId="31" applyNumberFormat="1" applyFont="1" applyBorder="1" applyAlignment="1">
      <alignment horizontal="right"/>
    </xf>
    <xf numFmtId="3" fontId="21" fillId="0" borderId="36" xfId="31" applyNumberFormat="1" applyFont="1" applyFill="1" applyBorder="1"/>
    <xf numFmtId="3" fontId="25" fillId="0" borderId="15" xfId="31" applyNumberFormat="1" applyFont="1" applyBorder="1"/>
    <xf numFmtId="3" fontId="25" fillId="0" borderId="34" xfId="31" applyNumberFormat="1" applyFont="1" applyBorder="1"/>
    <xf numFmtId="3" fontId="25" fillId="0" borderId="21" xfId="31" applyNumberFormat="1" applyFont="1" applyBorder="1"/>
    <xf numFmtId="3" fontId="25" fillId="0" borderId="35" xfId="31" applyNumberFormat="1" applyFont="1" applyBorder="1"/>
    <xf numFmtId="3" fontId="21" fillId="0" borderId="21" xfId="31" applyNumberFormat="1" applyFont="1" applyBorder="1"/>
    <xf numFmtId="3" fontId="21" fillId="0" borderId="22" xfId="31" applyNumberFormat="1" applyFont="1" applyBorder="1"/>
    <xf numFmtId="3" fontId="21" fillId="0" borderId="35" xfId="31" applyNumberFormat="1" applyFont="1" applyBorder="1"/>
    <xf numFmtId="3" fontId="25" fillId="0" borderId="34" xfId="31" applyNumberFormat="1" applyFont="1" applyBorder="1" applyProtection="1"/>
    <xf numFmtId="0" fontId="21" fillId="25" borderId="20" xfId="31" applyFont="1" applyFill="1" applyBorder="1" applyAlignment="1">
      <alignment horizontal="left"/>
    </xf>
    <xf numFmtId="3" fontId="21" fillId="25" borderId="21" xfId="31" applyNumberFormat="1" applyFont="1" applyFill="1" applyBorder="1"/>
    <xf numFmtId="3" fontId="21" fillId="25" borderId="22" xfId="31" applyNumberFormat="1" applyFont="1" applyFill="1" applyBorder="1"/>
    <xf numFmtId="3" fontId="21" fillId="25" borderId="23" xfId="31" applyNumberFormat="1" applyFont="1" applyFill="1" applyBorder="1"/>
    <xf numFmtId="0" fontId="21" fillId="25" borderId="27" xfId="31" applyFont="1" applyFill="1" applyBorder="1" applyAlignment="1">
      <alignment horizontal="left"/>
    </xf>
    <xf numFmtId="3" fontId="21" fillId="25" borderId="29" xfId="31" applyNumberFormat="1" applyFont="1" applyFill="1" applyBorder="1"/>
    <xf numFmtId="3" fontId="21" fillId="25" borderId="30" xfId="31" applyNumberFormat="1" applyFont="1" applyFill="1" applyBorder="1"/>
    <xf numFmtId="3" fontId="21" fillId="25" borderId="31" xfId="31" applyNumberFormat="1" applyFont="1" applyFill="1" applyBorder="1"/>
    <xf numFmtId="3" fontId="21" fillId="25" borderId="32" xfId="31" applyNumberFormat="1" applyFont="1" applyFill="1" applyBorder="1"/>
    <xf numFmtId="166" fontId="25" fillId="0" borderId="34" xfId="31" applyNumberFormat="1" applyFont="1" applyFill="1" applyBorder="1" applyAlignment="1">
      <alignment horizontal="right" vertical="center"/>
    </xf>
    <xf numFmtId="166" fontId="25" fillId="0" borderId="35" xfId="31" applyNumberFormat="1" applyFont="1" applyFill="1" applyBorder="1" applyAlignment="1">
      <alignment horizontal="right" vertical="center"/>
    </xf>
    <xf numFmtId="3" fontId="26" fillId="0" borderId="21" xfId="31" applyNumberFormat="1" applyFont="1" applyBorder="1" applyAlignment="1">
      <alignment horizontal="right"/>
    </xf>
    <xf numFmtId="3" fontId="26" fillId="0" borderId="22" xfId="31" applyNumberFormat="1" applyFont="1" applyBorder="1" applyAlignment="1">
      <alignment horizontal="right"/>
    </xf>
    <xf numFmtId="3" fontId="26" fillId="0" borderId="23" xfId="31" applyNumberFormat="1" applyFont="1" applyBorder="1" applyAlignment="1">
      <alignment horizontal="right"/>
    </xf>
    <xf numFmtId="0" fontId="21" fillId="0" borderId="37" xfId="31" applyFont="1" applyFill="1" applyBorder="1" applyAlignment="1">
      <alignment horizontal="left"/>
    </xf>
    <xf numFmtId="0" fontId="23" fillId="23" borderId="38" xfId="31" applyFont="1" applyFill="1" applyBorder="1"/>
    <xf numFmtId="0" fontId="23" fillId="23" borderId="39" xfId="31" applyFont="1" applyFill="1" applyBorder="1"/>
    <xf numFmtId="165" fontId="20" fillId="0" borderId="40" xfId="30" applyNumberFormat="1" applyFont="1" applyFill="1" applyBorder="1"/>
    <xf numFmtId="3" fontId="21" fillId="0" borderId="41" xfId="31" applyNumberFormat="1" applyFont="1" applyFill="1" applyBorder="1"/>
    <xf numFmtId="3" fontId="21" fillId="0" borderId="42" xfId="31" applyNumberFormat="1" applyFont="1" applyFill="1" applyBorder="1"/>
    <xf numFmtId="3" fontId="21" fillId="0" borderId="43" xfId="31" applyNumberFormat="1" applyFont="1" applyFill="1" applyBorder="1"/>
    <xf numFmtId="0" fontId="21" fillId="0" borderId="30" xfId="31" applyFont="1" applyBorder="1" applyAlignment="1">
      <alignment horizontal="center" wrapText="1"/>
    </xf>
    <xf numFmtId="0" fontId="21" fillId="0" borderId="44" xfId="31" applyFont="1" applyBorder="1" applyAlignment="1">
      <alignment horizontal="center"/>
    </xf>
    <xf numFmtId="0" fontId="16" fillId="0" borderId="14" xfId="31" applyFont="1" applyBorder="1"/>
    <xf numFmtId="3" fontId="25" fillId="0" borderId="22" xfId="31" applyNumberFormat="1" applyFont="1" applyBorder="1" applyAlignment="1">
      <alignment horizontal="right"/>
    </xf>
    <xf numFmtId="0" fontId="16" fillId="0" borderId="20" xfId="31" applyFont="1" applyBorder="1"/>
    <xf numFmtId="0" fontId="23" fillId="0" borderId="27" xfId="31" applyFont="1" applyBorder="1"/>
    <xf numFmtId="3" fontId="21" fillId="0" borderId="30" xfId="31" applyNumberFormat="1" applyFont="1" applyFill="1" applyBorder="1" applyAlignment="1">
      <alignment horizontal="right"/>
    </xf>
    <xf numFmtId="3" fontId="21" fillId="0" borderId="32" xfId="31" applyNumberFormat="1" applyFont="1" applyFill="1" applyBorder="1" applyAlignment="1">
      <alignment horizontal="right"/>
    </xf>
    <xf numFmtId="0" fontId="16" fillId="24" borderId="14" xfId="31" applyFont="1" applyFill="1" applyBorder="1"/>
    <xf numFmtId="3" fontId="25" fillId="0" borderId="16" xfId="31" applyNumberFormat="1" applyFont="1" applyFill="1" applyBorder="1" applyAlignment="1">
      <alignment horizontal="right"/>
    </xf>
    <xf numFmtId="3" fontId="25" fillId="0" borderId="17" xfId="31" applyNumberFormat="1" applyFont="1" applyFill="1" applyBorder="1" applyAlignment="1">
      <alignment horizontal="right"/>
    </xf>
    <xf numFmtId="3" fontId="21" fillId="0" borderId="30" xfId="31" applyNumberFormat="1" applyFont="1" applyBorder="1" applyAlignment="1">
      <alignment horizontal="right"/>
    </xf>
    <xf numFmtId="3" fontId="21" fillId="0" borderId="32" xfId="31" applyNumberFormat="1" applyFont="1" applyBorder="1" applyAlignment="1">
      <alignment horizontal="right"/>
    </xf>
    <xf numFmtId="3" fontId="28" fillId="0" borderId="15" xfId="31" applyNumberFormat="1" applyFont="1" applyFill="1" applyBorder="1" applyAlignment="1">
      <alignment horizontal="right"/>
    </xf>
    <xf numFmtId="3" fontId="28" fillId="0" borderId="16" xfId="31" applyNumberFormat="1" applyFont="1" applyFill="1" applyBorder="1" applyAlignment="1">
      <alignment horizontal="right"/>
    </xf>
    <xf numFmtId="3" fontId="28" fillId="0" borderId="34" xfId="31" applyNumberFormat="1" applyFont="1" applyFill="1" applyBorder="1" applyAlignment="1">
      <alignment horizontal="right"/>
    </xf>
    <xf numFmtId="3" fontId="21" fillId="0" borderId="29" xfId="31" applyNumberFormat="1" applyFont="1" applyBorder="1" applyAlignment="1">
      <alignment horizontal="right"/>
    </xf>
    <xf numFmtId="3" fontId="28" fillId="0" borderId="17" xfId="31" applyNumberFormat="1" applyFont="1" applyFill="1" applyBorder="1" applyAlignment="1">
      <alignment horizontal="right"/>
    </xf>
    <xf numFmtId="3" fontId="25" fillId="0" borderId="22" xfId="31" applyNumberFormat="1" applyFont="1" applyFill="1" applyBorder="1" applyAlignment="1">
      <alignment horizontal="right"/>
    </xf>
    <xf numFmtId="3" fontId="25" fillId="0" borderId="23" xfId="31" applyNumberFormat="1" applyFont="1" applyFill="1" applyBorder="1" applyAlignment="1">
      <alignment horizontal="right"/>
    </xf>
    <xf numFmtId="3" fontId="21" fillId="0" borderId="21" xfId="31" applyNumberFormat="1" applyFont="1" applyBorder="1" applyAlignment="1">
      <alignment horizontal="right"/>
    </xf>
    <xf numFmtId="3" fontId="21" fillId="0" borderId="36" xfId="31" applyNumberFormat="1" applyFont="1" applyBorder="1" applyAlignment="1">
      <alignment horizontal="right"/>
    </xf>
    <xf numFmtId="3" fontId="25" fillId="0" borderId="21" xfId="31" applyNumberFormat="1" applyFont="1" applyBorder="1" applyAlignment="1">
      <alignment horizontal="right"/>
    </xf>
    <xf numFmtId="0" fontId="23" fillId="0" borderId="20" xfId="31" applyFont="1" applyBorder="1"/>
    <xf numFmtId="164" fontId="21" fillId="0" borderId="21" xfId="31" applyNumberFormat="1" applyFont="1" applyBorder="1" applyAlignment="1">
      <alignment horizontal="right"/>
    </xf>
    <xf numFmtId="3" fontId="25" fillId="0" borderId="35" xfId="31" applyNumberFormat="1" applyFont="1" applyBorder="1" applyAlignment="1">
      <alignment horizontal="right"/>
    </xf>
    <xf numFmtId="0" fontId="16" fillId="24" borderId="20" xfId="31" applyFont="1" applyFill="1" applyBorder="1"/>
    <xf numFmtId="3" fontId="21" fillId="0" borderId="36" xfId="31" applyNumberFormat="1" applyFont="1" applyFill="1" applyBorder="1" applyAlignment="1">
      <alignment horizontal="right" vertical="center"/>
    </xf>
    <xf numFmtId="3" fontId="25" fillId="0" borderId="34" xfId="31" applyNumberFormat="1" applyFont="1" applyFill="1" applyBorder="1" applyAlignment="1">
      <alignment horizontal="right"/>
    </xf>
    <xf numFmtId="3" fontId="21" fillId="0" borderId="36" xfId="31" applyNumberFormat="1" applyFont="1" applyFill="1" applyBorder="1" applyAlignment="1">
      <alignment horizontal="right"/>
    </xf>
    <xf numFmtId="3" fontId="25" fillId="0" borderId="15" xfId="31" applyNumberFormat="1" applyFont="1" applyFill="1" applyBorder="1" applyAlignment="1">
      <alignment horizontal="right"/>
    </xf>
    <xf numFmtId="3" fontId="21" fillId="0" borderId="30" xfId="31" applyNumberFormat="1" applyFont="1" applyBorder="1"/>
    <xf numFmtId="3" fontId="21" fillId="0" borderId="32" xfId="31" applyNumberFormat="1" applyFont="1" applyBorder="1"/>
    <xf numFmtId="0" fontId="16" fillId="0" borderId="0" xfId="31" applyFont="1" applyFill="1"/>
    <xf numFmtId="3" fontId="21" fillId="0" borderId="23" xfId="31" applyNumberFormat="1" applyFont="1" applyBorder="1"/>
    <xf numFmtId="3" fontId="21" fillId="0" borderId="29" xfId="31" applyNumberFormat="1" applyFont="1" applyFill="1" applyBorder="1" applyAlignment="1">
      <alignment horizontal="right"/>
    </xf>
    <xf numFmtId="1" fontId="21" fillId="0" borderId="30" xfId="31" applyNumberFormat="1" applyFont="1" applyFill="1" applyBorder="1" applyAlignment="1">
      <alignment horizontal="right"/>
    </xf>
    <xf numFmtId="3" fontId="16" fillId="0" borderId="0" xfId="31" applyNumberFormat="1" applyFont="1"/>
    <xf numFmtId="0" fontId="16" fillId="0" borderId="0" xfId="31" applyFont="1" applyProtection="1">
      <protection locked="0"/>
    </xf>
    <xf numFmtId="3" fontId="21" fillId="0" borderId="17" xfId="31" applyNumberFormat="1" applyFont="1" applyFill="1" applyBorder="1"/>
    <xf numFmtId="3" fontId="21" fillId="0" borderId="15" xfId="31" applyNumberFormat="1" applyFont="1" applyBorder="1" applyAlignment="1">
      <alignment horizontal="right" indent="1"/>
    </xf>
    <xf numFmtId="3" fontId="21" fillId="0" borderId="16" xfId="31" applyNumberFormat="1" applyFont="1" applyBorder="1" applyAlignment="1">
      <alignment horizontal="right" indent="1"/>
    </xf>
    <xf numFmtId="3" fontId="21" fillId="0" borderId="17" xfId="31" applyNumberFormat="1" applyFont="1" applyBorder="1" applyAlignment="1">
      <alignment horizontal="right" indent="1"/>
    </xf>
    <xf numFmtId="3" fontId="21" fillId="0" borderId="36" xfId="31" applyNumberFormat="1" applyFont="1" applyBorder="1"/>
    <xf numFmtId="3" fontId="25" fillId="0" borderId="23" xfId="31" applyNumberFormat="1" applyFont="1" applyBorder="1" applyAlignment="1">
      <alignment horizontal="right"/>
    </xf>
    <xf numFmtId="164" fontId="21" fillId="0" borderId="35" xfId="31" applyNumberFormat="1" applyFont="1" applyBorder="1" applyAlignment="1">
      <alignment horizontal="right"/>
    </xf>
    <xf numFmtId="0" fontId="16" fillId="24" borderId="27" xfId="31" applyFont="1" applyFill="1" applyBorder="1"/>
    <xf numFmtId="3" fontId="25" fillId="0" borderId="30" xfId="31" applyNumberFormat="1" applyFont="1" applyFill="1" applyBorder="1" applyAlignment="1">
      <alignment horizontal="right"/>
    </xf>
    <xf numFmtId="3" fontId="25" fillId="0" borderId="32" xfId="31" applyNumberFormat="1" applyFont="1" applyFill="1" applyBorder="1" applyAlignment="1">
      <alignment horizontal="right"/>
    </xf>
    <xf numFmtId="0" fontId="23" fillId="0" borderId="40" xfId="31" applyFont="1" applyFill="1" applyBorder="1"/>
    <xf numFmtId="3" fontId="21" fillId="0" borderId="42" xfId="31" applyNumberFormat="1" applyFont="1" applyFill="1" applyBorder="1" applyAlignment="1">
      <alignment horizontal="right"/>
    </xf>
    <xf numFmtId="3" fontId="21" fillId="0" borderId="43" xfId="31" applyNumberFormat="1" applyFont="1" applyFill="1" applyBorder="1" applyAlignment="1">
      <alignment horizontal="right"/>
    </xf>
    <xf numFmtId="3" fontId="25" fillId="0" borderId="14" xfId="31" applyNumberFormat="1" applyFont="1" applyFill="1" applyBorder="1"/>
    <xf numFmtId="3" fontId="25" fillId="0" borderId="20" xfId="31" applyNumberFormat="1" applyFont="1" applyFill="1" applyBorder="1"/>
    <xf numFmtId="3" fontId="21" fillId="0" borderId="20" xfId="31" applyNumberFormat="1" applyFont="1" applyFill="1" applyBorder="1"/>
    <xf numFmtId="3" fontId="21" fillId="0" borderId="27" xfId="31" applyNumberFormat="1" applyFont="1" applyFill="1" applyBorder="1"/>
    <xf numFmtId="165" fontId="21" fillId="0" borderId="15" xfId="30" applyNumberFormat="1" applyFont="1" applyFill="1" applyBorder="1" applyAlignment="1">
      <alignment vertical="center" wrapText="1"/>
    </xf>
    <xf numFmtId="3" fontId="25" fillId="0" borderId="15" xfId="31" applyNumberFormat="1" applyFont="1" applyBorder="1" applyAlignment="1">
      <alignment horizontal="right"/>
    </xf>
    <xf numFmtId="3" fontId="21" fillId="0" borderId="15" xfId="31" applyNumberFormat="1" applyFont="1" applyBorder="1" applyAlignment="1">
      <alignment horizontal="right"/>
    </xf>
    <xf numFmtId="3" fontId="25" fillId="0" borderId="16" xfId="31" applyNumberFormat="1" applyFont="1" applyFill="1" applyBorder="1"/>
    <xf numFmtId="1" fontId="25" fillId="0" borderId="22" xfId="31" applyNumberFormat="1" applyFont="1" applyFill="1" applyBorder="1"/>
    <xf numFmtId="3" fontId="25" fillId="0" borderId="21" xfId="31" applyNumberFormat="1" applyFont="1" applyFill="1" applyBorder="1" applyAlignment="1">
      <alignment horizontal="right"/>
    </xf>
    <xf numFmtId="3" fontId="21" fillId="0" borderId="29" xfId="31" applyNumberFormat="1" applyFont="1" applyBorder="1"/>
    <xf numFmtId="1" fontId="21" fillId="0" borderId="29" xfId="31" applyNumberFormat="1" applyFont="1" applyFill="1" applyBorder="1" applyAlignment="1">
      <alignment horizontal="right"/>
    </xf>
    <xf numFmtId="3" fontId="25" fillId="0" borderId="29" xfId="31" applyNumberFormat="1" applyFont="1" applyFill="1" applyBorder="1" applyAlignment="1">
      <alignment horizontal="right"/>
    </xf>
    <xf numFmtId="3" fontId="21" fillId="0" borderId="41" xfId="31" applyNumberFormat="1" applyFont="1" applyFill="1" applyBorder="1" applyAlignment="1">
      <alignment horizontal="right"/>
    </xf>
    <xf numFmtId="3" fontId="29" fillId="26" borderId="0" xfId="0" applyNumberFormat="1" applyFont="1" applyFill="1" applyBorder="1" applyAlignment="1">
      <alignment horizontal="right"/>
    </xf>
    <xf numFmtId="3" fontId="15" fillId="0" borderId="0" xfId="31" applyNumberFormat="1"/>
    <xf numFmtId="3" fontId="21" fillId="0" borderId="0" xfId="31" applyNumberFormat="1" applyFont="1" applyFill="1" applyBorder="1"/>
    <xf numFmtId="0" fontId="21" fillId="0" borderId="12" xfId="31" applyFont="1" applyBorder="1" applyAlignment="1">
      <alignment horizontal="center"/>
    </xf>
    <xf numFmtId="0" fontId="21" fillId="0" borderId="45" xfId="31" applyFont="1" applyBorder="1" applyAlignment="1">
      <alignment horizontal="center"/>
    </xf>
    <xf numFmtId="17" fontId="17" fillId="0" borderId="47" xfId="31" quotePrefix="1" applyNumberFormat="1" applyFont="1" applyBorder="1" applyAlignment="1">
      <alignment horizontal="center" wrapText="1"/>
    </xf>
    <xf numFmtId="0" fontId="18" fillId="0" borderId="48" xfId="31" applyFont="1" applyBorder="1" applyAlignment="1">
      <alignment horizontal="center"/>
    </xf>
    <xf numFmtId="0" fontId="19" fillId="0" borderId="48" xfId="31" applyFont="1" applyBorder="1" applyAlignment="1">
      <alignment horizontal="center"/>
    </xf>
    <xf numFmtId="0" fontId="19" fillId="0" borderId="34" xfId="31" applyFont="1" applyBorder="1" applyAlignment="1">
      <alignment horizontal="center"/>
    </xf>
    <xf numFmtId="0" fontId="20" fillId="0" borderId="37" xfId="31" applyFont="1" applyBorder="1" applyAlignment="1">
      <alignment horizontal="center"/>
    </xf>
    <xf numFmtId="0" fontId="20" fillId="0" borderId="0" xfId="31" applyFont="1" applyBorder="1" applyAlignment="1">
      <alignment horizontal="center"/>
    </xf>
    <xf numFmtId="0" fontId="20" fillId="0" borderId="35" xfId="31" applyFont="1" applyBorder="1" applyAlignment="1">
      <alignment horizontal="center"/>
    </xf>
    <xf numFmtId="0" fontId="20" fillId="0" borderId="49" xfId="31" quotePrefix="1" applyFont="1" applyBorder="1" applyAlignment="1">
      <alignment horizontal="center"/>
    </xf>
    <xf numFmtId="0" fontId="20" fillId="0" borderId="50" xfId="31" applyFont="1" applyBorder="1" applyAlignment="1">
      <alignment horizontal="center"/>
    </xf>
    <xf numFmtId="0" fontId="20" fillId="0" borderId="51" xfId="31" applyFont="1" applyBorder="1" applyAlignment="1">
      <alignment horizontal="center"/>
    </xf>
    <xf numFmtId="0" fontId="21" fillId="0" borderId="52" xfId="31" quotePrefix="1" applyFont="1" applyBorder="1" applyAlignment="1">
      <alignment horizontal="center" vertical="center" wrapText="1"/>
    </xf>
    <xf numFmtId="0" fontId="15" fillId="0" borderId="20" xfId="31" applyBorder="1"/>
    <xf numFmtId="0" fontId="15" fillId="0" borderId="27" xfId="31" applyBorder="1"/>
    <xf numFmtId="0" fontId="21" fillId="0" borderId="12" xfId="31" applyFont="1" applyBorder="1" applyAlignment="1">
      <alignment horizontal="center" vertical="center" wrapText="1"/>
    </xf>
    <xf numFmtId="0" fontId="22" fillId="0" borderId="12" xfId="31" applyFont="1" applyBorder="1" applyAlignment="1">
      <alignment horizontal="center" vertical="center" wrapText="1"/>
    </xf>
    <xf numFmtId="0" fontId="22" fillId="0" borderId="10" xfId="31" applyFont="1" applyBorder="1" applyAlignment="1">
      <alignment horizontal="center" vertical="center" wrapText="1"/>
    </xf>
    <xf numFmtId="0" fontId="22" fillId="0" borderId="12" xfId="31" applyFont="1" applyBorder="1" applyAlignment="1">
      <alignment horizontal="center"/>
    </xf>
    <xf numFmtId="0" fontId="21" fillId="0" borderId="12" xfId="31" applyFont="1" applyBorder="1" applyAlignment="1">
      <alignment horizontal="center" wrapText="1"/>
    </xf>
    <xf numFmtId="0" fontId="21" fillId="0" borderId="45" xfId="31" applyFont="1" applyBorder="1" applyAlignment="1">
      <alignment horizontal="center" wrapText="1"/>
    </xf>
    <xf numFmtId="0" fontId="21" fillId="0" borderId="46" xfId="31" applyFont="1" applyBorder="1" applyAlignment="1">
      <alignment horizontal="center" wrapText="1"/>
    </xf>
    <xf numFmtId="0" fontId="24" fillId="0" borderId="30" xfId="31" applyFont="1" applyBorder="1" applyAlignment="1">
      <alignment horizontal="center" wrapText="1"/>
    </xf>
    <xf numFmtId="0" fontId="21" fillId="0" borderId="46" xfId="31" applyFont="1" applyBorder="1" applyAlignment="1">
      <alignment horizontal="center" vertical="center"/>
    </xf>
    <xf numFmtId="0" fontId="24" fillId="0" borderId="30" xfId="31" applyFont="1" applyBorder="1" applyAlignment="1">
      <alignment horizontal="center" vertical="center"/>
    </xf>
    <xf numFmtId="17" fontId="17" fillId="0" borderId="53" xfId="31" quotePrefix="1" applyNumberFormat="1" applyFont="1" applyBorder="1" applyAlignment="1">
      <alignment horizontal="center"/>
    </xf>
    <xf numFmtId="17" fontId="17" fillId="0" borderId="54" xfId="31" quotePrefix="1" applyNumberFormat="1" applyFont="1" applyBorder="1" applyAlignment="1">
      <alignment horizontal="center"/>
    </xf>
    <xf numFmtId="17" fontId="17" fillId="0" borderId="55" xfId="31" quotePrefix="1" applyNumberFormat="1" applyFont="1" applyBorder="1" applyAlignment="1">
      <alignment horizontal="center"/>
    </xf>
    <xf numFmtId="0" fontId="15" fillId="0" borderId="0" xfId="31" applyBorder="1" applyAlignment="1">
      <alignment horizontal="center"/>
    </xf>
    <xf numFmtId="0" fontId="15" fillId="0" borderId="35" xfId="31" applyBorder="1" applyAlignment="1">
      <alignment horizontal="center"/>
    </xf>
    <xf numFmtId="0" fontId="15" fillId="0" borderId="20" xfId="31" applyBorder="1" applyAlignment="1"/>
    <xf numFmtId="0" fontId="15" fillId="0" borderId="27" xfId="31" applyBorder="1" applyAlignment="1"/>
    <xf numFmtId="0" fontId="21" fillId="0" borderId="56" xfId="31" applyFont="1" applyBorder="1" applyAlignment="1">
      <alignment horizontal="center"/>
    </xf>
    <xf numFmtId="0" fontId="21" fillId="0" borderId="24" xfId="31" applyFont="1" applyBorder="1" applyAlignment="1">
      <alignment horizontal="center"/>
    </xf>
    <xf numFmtId="0" fontId="21" fillId="0" borderId="57" xfId="31" applyFont="1" applyBorder="1" applyAlignment="1">
      <alignment horizontal="center"/>
    </xf>
    <xf numFmtId="0" fontId="21" fillId="0" borderId="33" xfId="31" applyFont="1" applyBorder="1" applyAlignment="1">
      <alignment horizontal="center" vertical="center"/>
    </xf>
    <xf numFmtId="0" fontId="21" fillId="0" borderId="31" xfId="31" applyFont="1" applyBorder="1" applyAlignment="1">
      <alignment horizontal="center" vertical="center"/>
    </xf>
    <xf numFmtId="0" fontId="21" fillId="0" borderId="58" xfId="31" applyFont="1" applyBorder="1" applyAlignment="1">
      <alignment horizontal="center"/>
    </xf>
  </cellXfs>
  <cellStyles count="46">
    <cellStyle name="20% - Èmfasi1" xfId="1"/>
    <cellStyle name="20% - Èmfasi2" xfId="2"/>
    <cellStyle name="20% - Èmfasi3" xfId="3"/>
    <cellStyle name="20% - Èmfasi4" xfId="4"/>
    <cellStyle name="20% - Èmfasi5" xfId="5"/>
    <cellStyle name="20% - Èmfasi6" xfId="6"/>
    <cellStyle name="40% - Èmfasi1" xfId="7"/>
    <cellStyle name="40% - Èmfasi2" xfId="8"/>
    <cellStyle name="40% - Èmfasi3" xfId="9"/>
    <cellStyle name="40% - Èmfasi4" xfId="10"/>
    <cellStyle name="40% - Èmfasi5" xfId="11"/>
    <cellStyle name="40% - Èmfasi6" xfId="12"/>
    <cellStyle name="60% - Èmfasi1" xfId="13"/>
    <cellStyle name="60% - Èmfasi2" xfId="14"/>
    <cellStyle name="60% - Èmfasi3" xfId="15"/>
    <cellStyle name="60% - Èmfasi4" xfId="16"/>
    <cellStyle name="60% - Èmfasi5" xfId="17"/>
    <cellStyle name="60% - Èmfasi6" xfId="18"/>
    <cellStyle name="Bé" xfId="19"/>
    <cellStyle name="Càlcul" xfId="20"/>
    <cellStyle name="Cel·la de comprovació" xfId="21"/>
    <cellStyle name="Cel·la enllaçada" xfId="22"/>
    <cellStyle name="Èmfasi1" xfId="23"/>
    <cellStyle name="Èmfasi2" xfId="24"/>
    <cellStyle name="Èmfasi3" xfId="25"/>
    <cellStyle name="Èmfasi4" xfId="26"/>
    <cellStyle name="Èmfasi5" xfId="27"/>
    <cellStyle name="Èmfasi6" xfId="28"/>
    <cellStyle name="Incorrecte" xfId="29"/>
    <cellStyle name="Millares 2" xfId="30"/>
    <cellStyle name="Normal" xfId="0" builtinId="0"/>
    <cellStyle name="Normal 2" xfId="31"/>
    <cellStyle name="Normal 3" xfId="32"/>
    <cellStyle name="Nota" xfId="33"/>
    <cellStyle name="Percentatge 2" xfId="34"/>
    <cellStyle name="Percentual_CATALUNYA_bovi1110" xfId="35"/>
    <cellStyle name="Porcentual 2" xfId="36"/>
    <cellStyle name="Publication1" xfId="37"/>
    <cellStyle name="Resultat" xfId="38"/>
    <cellStyle name="Text d'advertiment" xfId="39"/>
    <cellStyle name="Text explicatiu" xfId="40"/>
    <cellStyle name="Títol" xfId="41"/>
    <cellStyle name="Títol 1" xfId="42"/>
    <cellStyle name="Títol 2" xfId="43"/>
    <cellStyle name="Títol 3" xfId="44"/>
    <cellStyle name="Títol 4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457200</xdr:colOff>
      <xdr:row>3</xdr:row>
      <xdr:rowOff>0</xdr:rowOff>
    </xdr:to>
    <xdr:pic>
      <xdr:nvPicPr>
        <xdr:cNvPr id="10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941320" cy="609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441960</xdr:colOff>
      <xdr:row>2</xdr:row>
      <xdr:rowOff>274320</xdr:rowOff>
    </xdr:to>
    <xdr:pic>
      <xdr:nvPicPr>
        <xdr:cNvPr id="205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941320" cy="609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ENVIOS%20Y%20MODELOS\2006\ENVIOS%20CENSOS\MEAT_PROVISIONALLivestock1_New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anaderas09\Eurostat\Livestock%20Regional%20Statistic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4\DICIEMBRE\DONN&#201;ES%20PROVISOIRES%20CHEPTEL%20BOVIN.%20DECEMBRE%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6\diciembre\Provisional%20livestock%20statistics%20Spain%20Dec%2020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</sheetNames>
    <sheetDataSet>
      <sheetData sheetId="0" refreshError="1">
        <row r="18">
          <cell r="H18">
            <v>2006</v>
          </cell>
        </row>
      </sheetData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Βοοειδή : Αριθμός</v>
          </cell>
          <cell r="K18" t="str">
            <v>Kaikki nautaeläimet</v>
          </cell>
          <cell r="L18" t="str">
            <v>Nötkreatur, totalt</v>
          </cell>
          <cell r="M18" t="str">
            <v>Bydło ogółem</v>
          </cell>
          <cell r="N18" t="str">
            <v>Skot celkem</v>
          </cell>
          <cell r="O18" t="str">
            <v>Szarvasmarha, összesen</v>
          </cell>
          <cell r="P18" t="str">
            <v>Veised, üldarv</v>
          </cell>
          <cell r="Q18" t="str">
            <v>Liellopi, kopā</v>
          </cell>
          <cell r="R18" t="str">
            <v>Galvijai, iš viso</v>
          </cell>
          <cell r="S18" t="str">
            <v>Annimali bovini, total</v>
          </cell>
          <cell r="T18" t="str">
            <v>Hovädzí dobytok, spolu</v>
          </cell>
          <cell r="U18" t="str">
            <v>Govedo, skupaj</v>
          </cell>
          <cell r="V18" t="str">
            <v>общо едър</v>
          </cell>
          <cell r="W18" t="str">
            <v>Bovine, total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>Α. Βοοειδή ηλικίας κάτω του ενός έτους:</v>
          </cell>
          <cell r="K19" t="str">
            <v>A. Alle vuoden ikäiset nautaeläimet:</v>
          </cell>
          <cell r="L19" t="str">
            <v>A. Nötkreatur, yngre än 1 år:</v>
          </cell>
          <cell r="M19" t="str">
            <v>Bydło poniżej 1 roku życia</v>
          </cell>
          <cell r="N19" t="str">
            <v>A. skot mladší než 1 rok:</v>
          </cell>
          <cell r="O19" t="str">
            <v>A. 1 évesnél fiatalabb szarvasmarha:</v>
          </cell>
          <cell r="P19" t="str">
            <v>A. Alla aastased veised:</v>
          </cell>
          <cell r="Q19" t="str">
            <v>A. Liellopi, kas jaunāki par 1 gadu:</v>
          </cell>
          <cell r="R19" t="str">
            <v>A. Jaunesni nei 1 metų galvijai:</v>
          </cell>
          <cell r="S19" t="str">
            <v xml:space="preserve">A. annimali bovini ta’ inqas minn sena: </v>
          </cell>
          <cell r="T19" t="str">
            <v>A. hovädzí dobytok do 1 roka veku:</v>
          </cell>
          <cell r="U19" t="str">
            <v>A. Govedo, mlajše od 1 leta:</v>
          </cell>
          <cell r="V19" t="str">
            <v>А. едър рогат добитък на възраст под една година:</v>
          </cell>
          <cell r="W19" t="str">
            <v>A. Bovine de sub un an: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α) μόσχοι που προορίζονται για σφαγή-</v>
          </cell>
          <cell r="K20" t="str">
            <v xml:space="preserve">a) teurasvasikat; </v>
          </cell>
          <cell r="L20" t="str">
            <v>a) Kalvar för slakt.</v>
          </cell>
          <cell r="M20" t="str">
            <v>a) cieleta na ubój</v>
          </cell>
          <cell r="N20" t="str">
            <v>a) jatečná telata;</v>
          </cell>
          <cell r="O20" t="str">
            <v>a) vágásra szánt állatok;</v>
          </cell>
          <cell r="P20" t="str">
            <v>a) tapavasikad;</v>
          </cell>
          <cell r="Q20" t="str">
            <v>a) kaujamie teļi;</v>
          </cell>
          <cell r="R20" t="str">
            <v>a) skerstini veršeliai;</v>
          </cell>
          <cell r="S20" t="str">
            <v>(a) għoġġiela għall-qatla;</v>
          </cell>
          <cell r="T20" t="str">
            <v>a) jatočné teľce</v>
          </cell>
          <cell r="U20" t="str">
            <v>a) teleta za zakol</v>
          </cell>
          <cell r="V20" t="str">
            <v>а) телета за клане;</v>
          </cell>
          <cell r="W20" t="str">
            <v>(a) viţei pentru sacrificare;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>β) άλλα:</v>
          </cell>
          <cell r="K21" t="str">
            <v>b) muut:</v>
          </cell>
          <cell r="L21" t="str">
            <v>b) Övriga.</v>
          </cell>
          <cell r="M21" t="str">
            <v xml:space="preserve">b) pozostałe cielęta </v>
          </cell>
          <cell r="N21" t="str">
            <v>b) ostatní:</v>
          </cell>
          <cell r="O21" t="str">
            <v>b) egyéb:</v>
          </cell>
          <cell r="P21" t="str">
            <v>b) muud:</v>
          </cell>
          <cell r="Q21" t="str">
            <v>b) citi:</v>
          </cell>
          <cell r="R21" t="str">
            <v>b) kiti:</v>
          </cell>
          <cell r="S21" t="str">
            <v xml:space="preserve">(b) oħrajn: </v>
          </cell>
          <cell r="T21" t="str">
            <v>b) ostatné:</v>
          </cell>
          <cell r="U21" t="str">
            <v>b) drugo:</v>
          </cell>
          <cell r="V21" t="str">
            <v>б) други;</v>
          </cell>
          <cell r="W21" t="str">
            <v>(b)  altele: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βα) αρσενικά-</v>
          </cell>
          <cell r="K22" t="str">
            <v xml:space="preserve">ba) sonnivasikat; </v>
          </cell>
          <cell r="L22" t="str">
            <v>ba) handjur.</v>
          </cell>
          <cell r="M22" t="str">
            <v>ba) byczki</v>
          </cell>
          <cell r="N22" t="str">
            <v>ba) býci;</v>
          </cell>
          <cell r="O22" t="str">
            <v>ba) bika;</v>
          </cell>
          <cell r="P22" t="str">
            <v>ba) pullvasikad;</v>
          </cell>
          <cell r="Q22" t="str">
            <v>ba) jaunlopi - tēviņi;</v>
          </cell>
          <cell r="R22" t="str">
            <v>ba) patinai;</v>
          </cell>
          <cell r="S22" t="str">
            <v>(ba) maskili;</v>
          </cell>
          <cell r="T22" t="str">
            <v>ba) býčky;</v>
          </cell>
          <cell r="U22" t="str">
            <v>ba) samci</v>
          </cell>
          <cell r="V22" t="str">
            <v>ба) мъжки;</v>
          </cell>
          <cell r="W22" t="str">
            <v>(ba) masculi;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ββ) θηλυκά-</v>
          </cell>
          <cell r="K23" t="str">
            <v>bb) lehmävasikat.</v>
          </cell>
          <cell r="L23" t="str">
            <v>bb) hondjur.</v>
          </cell>
          <cell r="M23" t="str">
            <v>bb) jałówki</v>
          </cell>
          <cell r="N23" t="str">
            <v>bb) krávy;</v>
          </cell>
          <cell r="O23" t="str">
            <v>bb) üsző;</v>
          </cell>
          <cell r="P23" t="str">
            <v>bb) lehmvasikad.</v>
          </cell>
          <cell r="Q23" t="str">
            <v>bb) jaunlopi - mātītes;</v>
          </cell>
          <cell r="R23" t="str">
            <v>bb) patelės.</v>
          </cell>
          <cell r="S23" t="str">
            <v>(bb) femminili;</v>
          </cell>
          <cell r="T23" t="str">
            <v>bb) jalovičky;</v>
          </cell>
          <cell r="U23" t="str">
            <v>bb) samice</v>
          </cell>
          <cell r="V23" t="str">
            <v>бб) женски;</v>
          </cell>
          <cell r="W23" t="str">
            <v>(bb) femele.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>Β. Βοοειδή ηλικίας ενός έως κάτω των δύο ετών: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  <cell r="M24" t="str">
            <v>Bydło od 1 do 2  roku życia</v>
          </cell>
          <cell r="N24" t="str">
            <v>B. skot ve stáří nejméně 1 roku, ale mladší než 2 roky:</v>
          </cell>
          <cell r="O24" t="str">
            <v>B. 1 és 2 év közötti korú fiatal szarvasmarha:</v>
          </cell>
          <cell r="P24" t="str">
            <v>B. 1-2aastased veised:</v>
          </cell>
          <cell r="Q24" t="str">
            <v>B. Liellopi vecumā starp 1 un 2 gadiem:</v>
          </cell>
          <cell r="R24" t="str">
            <v>B. 1-2 metų galvijai:</v>
          </cell>
          <cell r="S24" t="str">
            <v xml:space="preserve">B. annimali bovini ta’ bejn sena u sentejn: </v>
          </cell>
          <cell r="T24" t="str">
            <v>B. hovädzí dobytok vo veku medzi prvým a druhým rokom:</v>
          </cell>
          <cell r="U24" t="str">
            <v>B. Govedo med 1. in 2. letom starosti</v>
          </cell>
          <cell r="V24" t="str">
            <v>Б. едър рогат добитък между 1 и 2 години:</v>
          </cell>
          <cell r="W24" t="str">
            <v>B. Bovine între unul şi doi ani: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α) αρσενικά-</v>
          </cell>
          <cell r="K25" t="str">
            <v xml:space="preserve">a) sonnit; </v>
          </cell>
          <cell r="L25" t="str">
            <v>a) handjur</v>
          </cell>
          <cell r="M25" t="str">
            <v>a) byczki</v>
          </cell>
          <cell r="N25" t="str">
            <v>a) býci;</v>
          </cell>
          <cell r="O25" t="str">
            <v>a) bika;</v>
          </cell>
          <cell r="P25" t="str">
            <v>a) pullmullikad;</v>
          </cell>
          <cell r="Q25" t="str">
            <v>a) vīriešu dzimuma;</v>
          </cell>
          <cell r="R25" t="str">
            <v>a) patinai;</v>
          </cell>
          <cell r="S25" t="str">
            <v>(a) maskili;</v>
          </cell>
          <cell r="T25" t="str">
            <v>a) býčky;</v>
          </cell>
          <cell r="U25" t="str">
            <v>a) samci</v>
          </cell>
          <cell r="V25" t="str">
            <v>а) мъжки;</v>
          </cell>
          <cell r="W25" t="str">
            <v>(a) masculi;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>β) θηλυκά:</v>
          </cell>
          <cell r="K26" t="str">
            <v>b) hiehot:</v>
          </cell>
          <cell r="L26" t="str">
            <v>b) hondjur</v>
          </cell>
          <cell r="M26" t="str">
            <v>b) jałówki</v>
          </cell>
          <cell r="N26" t="str">
            <v>b) krávy;</v>
          </cell>
          <cell r="O26" t="str">
            <v>b) üsző;</v>
          </cell>
          <cell r="P26" t="str">
            <v>b) lehmmullikad:</v>
          </cell>
          <cell r="Q26" t="str">
            <v>b) sieviešu dzimuma:</v>
          </cell>
          <cell r="R26" t="str">
            <v>b) patelės:</v>
          </cell>
          <cell r="S26" t="str">
            <v>(b) femminili;</v>
          </cell>
          <cell r="T26" t="str">
            <v>b) jalovičky;</v>
          </cell>
          <cell r="U26" t="str">
            <v>b) samice:</v>
          </cell>
          <cell r="V26" t="str">
            <v>б) женски;</v>
          </cell>
          <cell r="W26" t="str">
            <v>(b) femele;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βα) ζώα που προορίζονται για σφαγή-</v>
          </cell>
          <cell r="K27" t="str">
            <v xml:space="preserve">ba) teuraseläimet; </v>
          </cell>
          <cell r="L27" t="str">
            <v>ba) djur för slakt</v>
          </cell>
          <cell r="M27" t="str">
            <v>ba) jałówki na ubój</v>
          </cell>
          <cell r="N27" t="str">
            <v>ba) jatečná zvířata;</v>
          </cell>
          <cell r="O27" t="str">
            <v>ba) vágásra szánt állatok;</v>
          </cell>
          <cell r="P27" t="str">
            <v>ba) tapaloomad;</v>
          </cell>
          <cell r="Q27" t="str">
            <v>ba) kaujamie lopi;</v>
          </cell>
          <cell r="R27" t="str">
            <v>ba) skerstini gyvuliai;</v>
          </cell>
          <cell r="S27" t="str">
            <v>(ba) annimali għall-qatla;</v>
          </cell>
          <cell r="T27" t="str">
            <v>ba) jatočný dobytok;</v>
          </cell>
          <cell r="U27" t="str">
            <v>(ba) ÿivali za zakol</v>
          </cell>
          <cell r="V27" t="str">
            <v>ба) животни за клане;</v>
          </cell>
          <cell r="W27" t="str">
            <v>(ba) animale pentru sacrificare;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ββ) άλλα-</v>
          </cell>
          <cell r="K28" t="str">
            <v>bb) muut.</v>
          </cell>
          <cell r="L28" t="str">
            <v>bb) övriga.</v>
          </cell>
          <cell r="M28" t="str">
            <v>bb) pozostałe jałówki</v>
          </cell>
          <cell r="N28" t="str">
            <v>bb) ostatní;</v>
          </cell>
          <cell r="O28" t="str">
            <v>bb) egyéb;</v>
          </cell>
          <cell r="P28" t="str">
            <v>bb) muud.</v>
          </cell>
          <cell r="Q28" t="str">
            <v>bb) citi;</v>
          </cell>
          <cell r="R28" t="str">
            <v>bb) kiti.</v>
          </cell>
          <cell r="S28" t="str">
            <v>(bb) oħrajn;</v>
          </cell>
          <cell r="T28" t="str">
            <v>bb) ostatné;</v>
          </cell>
          <cell r="U28" t="str">
            <v>(bb) drugo;</v>
          </cell>
          <cell r="V28" t="str">
            <v>бб) други;</v>
          </cell>
          <cell r="W28" t="str">
            <v>(bb) altele.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>Γ. Βοοειδή ηλικίας δύο ετών και άνω:</v>
          </cell>
          <cell r="K29" t="str">
            <v>C. Nautaeläimet, jotka ovat kaksivuotiaita tai sitä vanhempia:</v>
          </cell>
          <cell r="L29" t="str">
            <v>C. Nötkreatur, 2 år och äldre</v>
          </cell>
          <cell r="M29" t="str">
            <v>Bydło 2-letnie i starsze</v>
          </cell>
          <cell r="N29" t="str">
            <v>C. skot ve stáří nejméně dvou let:</v>
          </cell>
          <cell r="O29" t="str">
            <v>C. 2 éves és annál idősebb szarvasmarha:</v>
          </cell>
          <cell r="P29" t="str">
            <v>C. 2aastased ja vanemad veised:</v>
          </cell>
          <cell r="Q29" t="str">
            <v>C. 2 gadus veci un vecāki liellopi:</v>
          </cell>
          <cell r="R29" t="str">
            <v>C. 2 ir daugiau metų galvijai:</v>
          </cell>
          <cell r="S29" t="str">
            <v xml:space="preserve">C. annimali bovini ta’ sentejn jew aktar: </v>
          </cell>
          <cell r="T29" t="str">
            <v>C. hovädzí dobytok vo veku dva roky a viac:</v>
          </cell>
          <cell r="U29" t="str">
            <v>C. Govedo, staro 2 leti ali veÿ</v>
          </cell>
          <cell r="V29" t="str">
            <v>В. едър рогат добитък на 2 и повече години:</v>
          </cell>
          <cell r="W29" t="str">
            <v>C. Bovine de la doi ani în sus: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α) αρσενικά-</v>
          </cell>
          <cell r="K30" t="str">
            <v xml:space="preserve">a) sonnit; </v>
          </cell>
          <cell r="L30" t="str">
            <v>a) handjur</v>
          </cell>
          <cell r="M30" t="str">
            <v>a) buhaje, wolce</v>
          </cell>
          <cell r="N30" t="str">
            <v>a) býci;</v>
          </cell>
          <cell r="O30" t="str">
            <v>a) bika;</v>
          </cell>
          <cell r="P30" t="str">
            <v>a) isasloomad;</v>
          </cell>
          <cell r="Q30" t="str">
            <v>a) vīriešu dzimuma;</v>
          </cell>
          <cell r="R30" t="str">
            <v>a) patinai;</v>
          </cell>
          <cell r="S30" t="str">
            <v>(a) maskili;</v>
          </cell>
          <cell r="T30" t="str">
            <v>a) býky;</v>
          </cell>
          <cell r="U30" t="str">
            <v>a) samci</v>
          </cell>
          <cell r="V30" t="str">
            <v>а) мъжки;</v>
          </cell>
          <cell r="W30" t="str">
            <v>(a) masculi;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>β) θηλυκά:</v>
          </cell>
          <cell r="K31" t="str">
            <v>b) naaraat:</v>
          </cell>
          <cell r="L31" t="str">
            <v>b) hondjur</v>
          </cell>
          <cell r="M31" t="str">
            <v>b) jałówki i krowy</v>
          </cell>
          <cell r="N31" t="str">
            <v>b) krávy:</v>
          </cell>
          <cell r="O31" t="str">
            <v>b) nőivarú:</v>
          </cell>
          <cell r="P31" t="str">
            <v>b) emasloomad:</v>
          </cell>
          <cell r="Q31" t="str">
            <v>b) sieviešu dzimuma;</v>
          </cell>
          <cell r="R31" t="str">
            <v>b) patelės:</v>
          </cell>
          <cell r="S31" t="str">
            <v xml:space="preserve">(b) femminili: </v>
          </cell>
          <cell r="T31" t="str">
            <v>b) jalovice a kravy:</v>
          </cell>
          <cell r="U31" t="str">
            <v>b) samice:</v>
          </cell>
          <cell r="V31" t="str">
            <v>б) женски;</v>
          </cell>
          <cell r="W31" t="str">
            <v>(b) femele;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>βα) δαμαλίδες:</v>
          </cell>
          <cell r="K32" t="str">
            <v>ba) hiehot:</v>
          </cell>
          <cell r="L32" t="str">
            <v>ba) kvigor:</v>
          </cell>
          <cell r="M32" t="str">
            <v>ba) jałówki</v>
          </cell>
          <cell r="N32" t="str">
            <v>ba) jalovice</v>
          </cell>
          <cell r="O32" t="str">
            <v>ba) üsző;</v>
          </cell>
          <cell r="P32" t="str">
            <v>ba) lehmmullikad:</v>
          </cell>
          <cell r="Q32" t="str">
            <v>ba) teles:</v>
          </cell>
          <cell r="R32" t="str">
            <v>ba) telyčios:</v>
          </cell>
          <cell r="S32" t="str">
            <v>(ba) erieħ;</v>
          </cell>
          <cell r="T32" t="str">
            <v>ba) jalovice;</v>
          </cell>
          <cell r="U32" t="str">
            <v>ba) telice</v>
          </cell>
          <cell r="V32" t="str">
            <v>ба) юници;</v>
          </cell>
          <cell r="W32" t="str">
            <v>(ba) juninci: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ζώα που προορίζονται για σφαγή-</v>
          </cell>
          <cell r="K33" t="str">
            <v xml:space="preserve">1) teuraseläimet; </v>
          </cell>
          <cell r="L33" t="str">
            <v>1. kvigor för slakt</v>
          </cell>
          <cell r="M33" t="str">
            <v>1) jałówki na ubój</v>
          </cell>
          <cell r="N33" t="str">
            <v>1. jatečné jalovice;</v>
          </cell>
          <cell r="O33" t="str">
            <v>1. vágásra szánt állatok;</v>
          </cell>
          <cell r="P33" t="str">
            <v>1. tapaloomad;</v>
          </cell>
          <cell r="Q33" t="str">
            <v>1) teles nokaušanai;</v>
          </cell>
          <cell r="R33" t="str">
            <v>1) skerstinos telyčios;</v>
          </cell>
          <cell r="S33" t="str">
            <v>1. erieħ għall-qatla;</v>
          </cell>
          <cell r="T33" t="str">
            <v>1. jatočné jalovice;</v>
          </cell>
          <cell r="U33" t="str">
            <v>1. Telice za zakol</v>
          </cell>
          <cell r="V33" t="str">
            <v>1. юници за клане;</v>
          </cell>
          <cell r="W33" t="str">
            <v>1. juninci pentru sacrificare;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άλλα-</v>
          </cell>
          <cell r="K34" t="str">
            <v xml:space="preserve">2) muut; </v>
          </cell>
          <cell r="L34" t="str">
            <v>2. övriga</v>
          </cell>
          <cell r="M34" t="str">
            <v>2) pozostałe jałówki</v>
          </cell>
          <cell r="N34" t="str">
            <v>2. ostatní;</v>
          </cell>
          <cell r="O34" t="str">
            <v>2. egyéb;</v>
          </cell>
          <cell r="P34" t="str">
            <v>2. muud;</v>
          </cell>
          <cell r="Q34" t="str">
            <v>2) citas;</v>
          </cell>
          <cell r="R34" t="str">
            <v>2) kitos;</v>
          </cell>
          <cell r="S34" t="str">
            <v>2. oħrajn;</v>
          </cell>
          <cell r="T34" t="str">
            <v>2. ostatné;</v>
          </cell>
          <cell r="U34" t="str">
            <v>2. Druge</v>
          </cell>
          <cell r="V34" t="str">
            <v>2. други;</v>
          </cell>
          <cell r="W34" t="str">
            <v>2. altele;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>ββ) αγελάδες:</v>
          </cell>
          <cell r="K35" t="str">
            <v>bb) lehmät:</v>
          </cell>
          <cell r="L35" t="str">
            <v>bb) kor:</v>
          </cell>
          <cell r="M35" t="str">
            <v>bb) krowy</v>
          </cell>
          <cell r="N35" t="str">
            <v>bb) krávy;</v>
          </cell>
          <cell r="O35" t="str">
            <v>bb) tehén:</v>
          </cell>
          <cell r="P35" t="str">
            <v>bb) lehmad:</v>
          </cell>
          <cell r="Q35" t="str">
            <v>bb) govis:</v>
          </cell>
          <cell r="R35" t="str">
            <v>bb) karvės:</v>
          </cell>
          <cell r="S35" t="str">
            <v xml:space="preserve">(bb) baqar: </v>
          </cell>
          <cell r="T35" t="str">
            <v>bb) kravy:</v>
          </cell>
          <cell r="U35" t="str">
            <v>bb) krave:</v>
          </cell>
          <cell r="V35" t="str">
            <v>бб) крави:</v>
          </cell>
          <cell r="W35" t="str">
            <v>(bb) vaci: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αγελάδες γαλακτοπαραγωγής-</v>
          </cell>
          <cell r="K36" t="str">
            <v xml:space="preserve">1) lypsylehmät; </v>
          </cell>
          <cell r="L36" t="str">
            <v>1. mjölkkor</v>
          </cell>
          <cell r="M36" t="str">
            <v>1) krowy mleczne</v>
          </cell>
          <cell r="N36" t="str">
            <v>1. dojnice;</v>
          </cell>
          <cell r="O36" t="str">
            <v>1. tejelő tehén;</v>
          </cell>
          <cell r="P36" t="str">
            <v>1. lüpsilehmad;</v>
          </cell>
          <cell r="Q36" t="str">
            <v>1) piena govis;</v>
          </cell>
          <cell r="R36" t="str">
            <v>1) melžiamos karvės;</v>
          </cell>
          <cell r="S36" t="str">
            <v>1. baqar tal-ħalib;</v>
          </cell>
          <cell r="T36" t="str">
            <v>1. dojné;</v>
          </cell>
          <cell r="U36" t="str">
            <v>1. krave molznice</v>
          </cell>
          <cell r="V36" t="str">
            <v>1. млечни крави;</v>
          </cell>
          <cell r="W36" t="str">
            <v>1. vaci de lapte;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άλλες-</v>
          </cell>
          <cell r="K37" t="str">
            <v>2) muut.</v>
          </cell>
          <cell r="L37" t="str">
            <v>2. övriga.</v>
          </cell>
          <cell r="M37" t="str">
            <v>2) krowy pozostałe</v>
          </cell>
          <cell r="N37" t="str">
            <v>2. ostatní;</v>
          </cell>
          <cell r="O37" t="str">
            <v>2. egyéb;</v>
          </cell>
          <cell r="P37" t="str">
            <v>2. muud.</v>
          </cell>
          <cell r="Q37" t="str">
            <v>2) citas;</v>
          </cell>
          <cell r="R37" t="str">
            <v>2) kitos.</v>
          </cell>
          <cell r="S37" t="str">
            <v>2. oħrajn;</v>
          </cell>
          <cell r="T37" t="str">
            <v>2. ostatné;</v>
          </cell>
          <cell r="U37" t="str">
            <v>2. druge</v>
          </cell>
          <cell r="V37" t="str">
            <v>2. други;</v>
          </cell>
          <cell r="W37" t="str">
            <v>2. altele.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>Δ. Βούβαλοι:</v>
          </cell>
          <cell r="K38" t="str">
            <v>D. Puhvelit:</v>
          </cell>
          <cell r="L38" t="str">
            <v>D. Bufflar</v>
          </cell>
          <cell r="M38" t="str">
            <v>Bawoły</v>
          </cell>
          <cell r="N38" t="str">
            <v>D. buvoli:</v>
          </cell>
          <cell r="O38" t="str">
            <v>D. bivaly:</v>
          </cell>
          <cell r="P38" t="str">
            <v>D. Pühvlid:</v>
          </cell>
          <cell r="Q38" t="str">
            <v>D. bifeļi:</v>
          </cell>
          <cell r="R38" t="str">
            <v>D. Buivolai:</v>
          </cell>
          <cell r="S38" t="str">
            <v xml:space="preserve">D. bufli: </v>
          </cell>
          <cell r="T38" t="str">
            <v>D. byvoly:</v>
          </cell>
          <cell r="U38" t="str">
            <v>D. Bivoli</v>
          </cell>
          <cell r="V38" t="str">
            <v>Г. биволи:</v>
          </cell>
          <cell r="W38" t="str">
            <v>D. Bivoli: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α) βουβάλες γαλακτοπαραγωγής-</v>
          </cell>
          <cell r="K39" t="str">
            <v xml:space="preserve">a) siitosnaaraspuhvelit; </v>
          </cell>
          <cell r="L39" t="str">
            <v>a) honbufflar för avel</v>
          </cell>
          <cell r="M39" t="str">
            <v>a) bawolice</v>
          </cell>
          <cell r="N39" t="str">
            <v>a) plemenné buvolí krávy;</v>
          </cell>
          <cell r="O39" t="str">
            <v>a) nőivarú tenyészállatok;</v>
          </cell>
          <cell r="P39" t="str">
            <v>a) emased tõupühvlid;</v>
          </cell>
          <cell r="Q39" t="str">
            <v>a) vaislas bifeļu mātītes;</v>
          </cell>
          <cell r="R39" t="str">
            <v>a) veislinės buivolų patelės;</v>
          </cell>
          <cell r="S39" t="str">
            <v>(a) bufli femminili li qed irabbu;</v>
          </cell>
          <cell r="T39" t="str">
            <v>a) chovné byvolie samice;</v>
          </cell>
          <cell r="U39" t="str">
            <v>a) bivolje samice, plemenske</v>
          </cell>
          <cell r="V39" t="str">
            <v>а) биволици за размножаване;</v>
          </cell>
          <cell r="W39" t="str">
            <v>(a) bivoliţe pentru reproducţie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>β) άλλοι βούβαλοι.</v>
          </cell>
          <cell r="K40" t="str">
            <v>b) muut puhvelit</v>
          </cell>
          <cell r="L40" t="str">
            <v>b) övriga bufflar</v>
          </cell>
          <cell r="M40" t="str">
            <v>b) pozostałe bawoły</v>
          </cell>
          <cell r="N40" t="str">
            <v>b) ostatní buvoli.</v>
          </cell>
          <cell r="O40" t="str">
            <v>b) egyéb</v>
          </cell>
          <cell r="P40" t="str">
            <v>b) muud pühvlid.</v>
          </cell>
          <cell r="Q40" t="str">
            <v>b) citi bifeļi.</v>
          </cell>
          <cell r="R40" t="str">
            <v>b) kiti buivolai.</v>
          </cell>
          <cell r="S40" t="str">
            <v>(b) bufli oħrajn</v>
          </cell>
          <cell r="T40" t="str">
            <v>b) ostatné byvoly.</v>
          </cell>
          <cell r="U40" t="str">
            <v>b) drugi bivoli</v>
          </cell>
          <cell r="V40" t="str">
            <v>б) други биволи.</v>
          </cell>
          <cell r="W40" t="str">
            <v>(b) alţi bivoli.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>Β. Σύνολο αιγών:</v>
          </cell>
          <cell r="K41" t="str">
            <v>B Kaikki vuohet:</v>
          </cell>
          <cell r="L41" t="str">
            <v>B. Getter, totalt</v>
          </cell>
          <cell r="M41" t="str">
            <v>Kozy ogółem</v>
          </cell>
          <cell r="N41" t="str">
            <v>B. kozy celkem:</v>
          </cell>
          <cell r="O41" t="str">
            <v>B. Kecske, összesen:</v>
          </cell>
          <cell r="P41" t="str">
            <v>B. Kitsede üldarv:</v>
          </cell>
          <cell r="Q41" t="str">
            <v>B. Kazas kopā:</v>
          </cell>
          <cell r="R41" t="str">
            <v>B. ožkos, iš viso:</v>
          </cell>
          <cell r="S41" t="str">
            <v>B. mogħoż, total:</v>
          </cell>
          <cell r="T41" t="str">
            <v>B. kozy, spolu.</v>
          </cell>
          <cell r="U41" t="str">
            <v>B. koze, skupaj:</v>
          </cell>
          <cell r="V41" t="str">
            <v>Б. общо кози:</v>
          </cell>
          <cell r="W41" t="str">
            <v>B) Caprine, total: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>Β.1. αίγες που έχουν γεννήσει και οχευμένες αίγες:</v>
          </cell>
          <cell r="K42" t="str">
            <v>B.1 vohlineet vuohet ja astutetut vuohet:</v>
          </cell>
          <cell r="L42" t="str">
            <v>B.1. getter som redan fått killingar och betäckta getter.</v>
          </cell>
          <cell r="M42" t="str">
            <v>a) samice, które miały już potomstwo i samice pokryte po raz pierwszy</v>
          </cell>
          <cell r="N42" t="str">
            <v>B.1. kozy již okozlené a kozy určené k plemenitbě:</v>
          </cell>
          <cell r="O42" t="str">
            <v>B.1. Már ellett kecske és pároztatott kecske:</v>
          </cell>
          <cell r="P42" t="str">
            <v>B.1. poeginud kitsed ja paaritatud kitsed:</v>
          </cell>
          <cell r="Q42" t="str">
            <v>B.1. kazas, kurām jau bijuši kazlēni, un aplecinātas kazas:</v>
          </cell>
          <cell r="R42" t="str">
            <v>B.1. ožkos, kurios jau apsiožiavo, ir ožkos, kurios poravosi:</v>
          </cell>
          <cell r="S42" t="str">
            <v>B.1. mogħoż li diġa kellhom il-gidien u mogħoż imgħammrin:</v>
          </cell>
          <cell r="T42" t="str">
            <v>B.1. kozy, ktoré už rodili a kozy, ktoré už boli pripustené;</v>
          </cell>
          <cell r="U42" t="str">
            <v>B.1 koze, ki so že jarile in pripuščene koze:</v>
          </cell>
          <cell r="V42" t="str">
            <v>Б.1. оярени и заплодени кози:</v>
          </cell>
          <cell r="W42" t="str">
            <v>B.1. capre care au fătat deja şi capre montate: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Β.1.1. αίγες που έχουν γεννήσει-</v>
          </cell>
          <cell r="K43" t="str">
            <v xml:space="preserve">B.1.1 vohlineet vuohet; </v>
          </cell>
          <cell r="L43" t="str">
            <v>B.1.1. getter som redan fått killingar.</v>
          </cell>
          <cell r="M43" t="str">
            <v>aa) samice, które miały już potomstwo</v>
          </cell>
          <cell r="N43" t="str">
            <v>B1.1. kozy již okozlené;</v>
          </cell>
          <cell r="O43" t="str">
            <v>B.1.1. Már ellett kecske;</v>
          </cell>
          <cell r="P43" t="str">
            <v>B.1.1. poeginud kitsed;</v>
          </cell>
          <cell r="Q43" t="str">
            <v>B.1.1. kazas, kurām jau bijuši kazlēni;</v>
          </cell>
          <cell r="R43" t="str">
            <v>B.1.1. ožkos, kurios jau apsiožiavo;</v>
          </cell>
          <cell r="S43" t="str">
            <v>B.1.1. mogħoż li diġa kellhom il-gidien;</v>
          </cell>
          <cell r="T43" t="str">
            <v>B.1.1. kozy, ktoré už rodili;</v>
          </cell>
          <cell r="U43" t="str">
            <v>B.1.1 koze, ki so že jarile;</v>
          </cell>
          <cell r="V43" t="str">
            <v>Б.1.1. оярени кози;</v>
          </cell>
          <cell r="W43" t="str">
            <v>B.1.1. capre care au fătat deja;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Β.1.2. αίγες μετά την πρώτη οχεία τους-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  <cell r="M44" t="str">
            <v>ab) samice pokryte po raz pierwszy</v>
          </cell>
          <cell r="N44" t="str">
            <v>B.1.2. kozy poprvé určené k plemenitbě;</v>
          </cell>
          <cell r="O44" t="str">
            <v>B.1.2. Első ízben pároztatott kecske;</v>
          </cell>
          <cell r="P44" t="str">
            <v>B.1.2. esimest korda paaritatud kitsed;</v>
          </cell>
          <cell r="Q44" t="str">
            <v>B.1.2. kazas, kuras aplecinātas pirmoreiz;</v>
          </cell>
          <cell r="R44" t="str">
            <v>B.1.2. ožkos, kurios poravosi pirmą kartą;</v>
          </cell>
          <cell r="S44" t="str">
            <v>B.1.2. mogħoż imgħammrin għall-ewwel darba;</v>
          </cell>
          <cell r="T44" t="str">
            <v>B.1.2. kozy, ktoré boli pripustené prvýkrát;</v>
          </cell>
          <cell r="U44" t="str">
            <v>B.1.2 prvič pripuščene koze;</v>
          </cell>
          <cell r="V44" t="str">
            <v>Б.1.2. кози, заплодени за пръв път;</v>
          </cell>
          <cell r="W44" t="str">
            <v>B.1.2. capre montate pentru prima dată;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>Β.2. λοιπές αίγες</v>
          </cell>
          <cell r="K45" t="str">
            <v>B.2 muut vuohet.</v>
          </cell>
          <cell r="L45" t="str">
            <v>B.2. andra getter.</v>
          </cell>
          <cell r="M45" t="str">
            <v>b) pozostałe kozy</v>
          </cell>
          <cell r="N45" t="str">
            <v>B.2. ostatní kozy.</v>
          </cell>
          <cell r="O45" t="str">
            <v>B.2 Egyéb kecske</v>
          </cell>
          <cell r="P45" t="str">
            <v>B.2. muud kitsed.</v>
          </cell>
          <cell r="Q45" t="str">
            <v>B.2. citas kazas.</v>
          </cell>
          <cell r="R45" t="str">
            <v>B.2. kitos ožkos</v>
          </cell>
          <cell r="S45" t="str">
            <v>B.2. mogħoż oħra.</v>
          </cell>
          <cell r="T45" t="str">
            <v>B.2. ostatné kozy.</v>
          </cell>
          <cell r="U45" t="str">
            <v>B.2 druge koze</v>
          </cell>
          <cell r="V45" t="str">
            <v>Б.2. други кози.</v>
          </cell>
          <cell r="W45" t="str">
            <v>B.2. alte caprine.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Αριθμός χοίρων</v>
          </cell>
          <cell r="K46" t="str">
            <v>Kaikki porsaat</v>
          </cell>
          <cell r="L46" t="str">
            <v>Grisar, totalt</v>
          </cell>
          <cell r="M46" t="str">
            <v>Trzoda chlewna ogółem</v>
          </cell>
          <cell r="N46" t="str">
            <v>Prasata, celkem</v>
          </cell>
          <cell r="O46" t="str">
            <v>Sertés, összesen</v>
          </cell>
          <cell r="P46" t="str">
            <v>Sead, üldarv</v>
          </cell>
          <cell r="Q46" t="str">
            <v>Cūkas, kopā</v>
          </cell>
          <cell r="R46" t="str">
            <v>Kiaulės, iš viso</v>
          </cell>
          <cell r="S46" t="str">
            <v>majjali, total</v>
          </cell>
          <cell r="T46" t="str">
            <v>Ošípané, spolu</v>
          </cell>
          <cell r="U46" t="str">
            <v>Prašiči, skupaj</v>
          </cell>
          <cell r="V46" t="str">
            <v>общо свине</v>
          </cell>
          <cell r="W46" t="str">
            <v>Porci, total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Α. Χοιρίδια ζώντος βάρους κάτω των 20 χιλιογράμμων-</v>
          </cell>
          <cell r="K47" t="str">
            <v>A. Porsaat, joiden elopaino on alle 20 kilogrammaa.</v>
          </cell>
          <cell r="L47" t="str">
            <v>A. Smågrisar med en levande vikt på högst 20 kg.</v>
          </cell>
          <cell r="M47" t="str">
            <v>prosięta (&lt;20KG)</v>
          </cell>
          <cell r="N47" t="str">
            <v>A. selata o živé hmotnosti nižší než 20 kg;</v>
          </cell>
          <cell r="O47" t="str">
            <v>A. 20 kg élősúlyt el nem érő malac;</v>
          </cell>
          <cell r="P47" t="str">
            <v>A. Põrsad eluskaaluga alla 20 kg;</v>
          </cell>
          <cell r="Q47" t="str">
            <v>A. Sivēni ar dzīvsvaru, mazāku par 20 kg;</v>
          </cell>
          <cell r="R47" t="str">
            <v>A. mažiau nei 20 kg gyvo svorio paršeliai;</v>
          </cell>
          <cell r="S47" t="str">
            <v>A. majjali żgħar ħajjin b’piż ta’ anqas minn 20 kg;</v>
          </cell>
          <cell r="T47" t="str">
            <v>A. odstavčatá so živou váhou menej ako 20 kg;</v>
          </cell>
          <cell r="U47" t="str">
            <v>A. pujski z živo težo manj kot 20 kg;</v>
          </cell>
          <cell r="V47" t="str">
            <v>А. прасенца с живо тегло по-малко от 20 кг;</v>
          </cell>
          <cell r="W47" t="str">
            <v>A. Purcei vii cu o greutate mai mică de 20 kg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Β. Χοίροι ζώντος βάρους από 20 χιλιόγραμμα μέχρι κάτω των 50 χιλιογράμμων-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  <cell r="M48" t="str">
            <v>warchlaki (20-&lt;50KG)</v>
          </cell>
          <cell r="N48" t="str">
            <v>B. prasata o živé hmotnosti nejméně 20, ale nižší než 50 kg;</v>
          </cell>
          <cell r="O48" t="str">
            <v>B. 20 kg-ot elérő, vagy ezt meghaladó, de 50 kg-ot el nem érő élősúlyú sertés;</v>
          </cell>
          <cell r="P48" t="str">
            <v>B. Sead eluskaaluga üle 20 kg, ent alla 50 kg;</v>
          </cell>
          <cell r="Q48" t="str">
            <v>B. Cūkas ar dzīvsvaru 20 kg vai vairāk, taču mazāku kā 50 kg;</v>
          </cell>
          <cell r="R48" t="str">
            <v>B. 20 kg ar daugiau, tačiau ne didesnio kaip 50 kg gyvo svorio kiaulės;</v>
          </cell>
          <cell r="S48" t="str">
            <v>B. majjali ħajjin b’piż ta’ 20 kg jew aktar iżda anqas minn 50 kg;</v>
          </cell>
          <cell r="T48" t="str">
            <v>B. ošípané so živou váhou 20 kg a viac avšak menej ako 50 kg;</v>
          </cell>
          <cell r="U48" t="str">
            <v>B. prašiči z živo težo 20 kg ali več, vendar manj kot 50 kg;</v>
          </cell>
          <cell r="V48" t="str">
            <v>Б. свине с живо тегло 20 кг или повече, но по-малко от 50 кг;</v>
          </cell>
          <cell r="W48" t="str">
            <v>B. Porci vii cu o greutate cuprinsă între 20 kg şi 50 kg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>Γ. Χοίροι προς πάχυνση, συμπεριλαμβανομένων των αρσενικών και θηλυκών χοίρων μετατροπής, ζώντος βάρους: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  <cell r="M49" t="str">
            <v>trzoda chlewna na rzeź  (&gt;=50KG)</v>
          </cell>
          <cell r="N49" t="str">
            <v>C. prasata na výkrm včetně kanců a sviní vyřazených z chovu, o živé váze:</v>
          </cell>
          <cell r="O49" t="str">
            <v>C. az alábbi élősúlyú hízósertés, ideértve a vágókanokat és a vágókocákat:</v>
          </cell>
          <cell r="P49" t="str">
            <v>C. Nuumsead, sh tapakuldid ja -emised eluskaaluga:</v>
          </cell>
          <cell r="Q49" t="str">
            <v>C. Nobarojamās cūkas, tai skaitā kaujamie vepri un kaujamās sivēnmātes ar dzīvsvaru:</v>
          </cell>
          <cell r="R49" t="str">
            <v>C. peniukšliai, tarp kurių mėsiniai paršai ir mėsinės kiaulės, kurių gyvasis svoris yra:</v>
          </cell>
          <cell r="S49" t="str">
            <v xml:space="preserve">C. majjali tas-simna, li jinkludu ħnieżer selvaġġi maqtula u qżieqeż ħajjin maqtula b’piż: </v>
          </cell>
          <cell r="T49" t="str">
            <v>C.ošípané vo výkrme, vrátane vyradených kancov a prasníc so živou váhou:</v>
          </cell>
          <cell r="U49" t="str">
            <v>C. pitovni prašiči, vključno z izločenimi merjasci in svinjami, z živo težo:</v>
          </cell>
          <cell r="V49" t="str">
            <v>В. свине за угояване, включително отбрани нерези и отбрани женски свине с живо тегло:</v>
          </cell>
          <cell r="W49" t="str">
            <v>C. Porci pentru îngrăşare, inclusiv vieri şi scroafe cu o greutate: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α) από 50 χιλιόγραμμα μέχρι κάτω των 80 χιλιογράμμων-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  <cell r="M50" t="str">
            <v>a) trzoda chlewna na rzeź  (50-&lt;80KG)</v>
          </cell>
          <cell r="N50" t="str">
            <v>a) nejméně 50, ale nižší než 80 kg,</v>
          </cell>
          <cell r="O50" t="str">
            <v>a) 50 kg, vagy e fölötti, de 80 kg-ot el nem érő;</v>
          </cell>
          <cell r="P50" t="str">
            <v>a) 50 kg või enam, ent alla 80 kg;</v>
          </cell>
          <cell r="Q50" t="str">
            <v>a) 50 kg vai vairāk, taču mazāk kā 80 kg;</v>
          </cell>
          <cell r="R50" t="str">
            <v>a) 50 kg ar daugiau, tačiau mažiau, nei 80 kg;</v>
          </cell>
          <cell r="S50" t="str">
            <v>(a) ta’ 50 kg jew aktar iżda anqas minn 80 kg;</v>
          </cell>
          <cell r="T50" t="str">
            <v>a) 50 kg a viac avšak menej ako 80 kg;</v>
          </cell>
          <cell r="U50" t="str">
            <v>(a) 50 kg ali več, vendar manj kot 80 kg;</v>
          </cell>
          <cell r="V50" t="str">
            <v>а) 50 кг или повече, но по-малко от 80 кг;</v>
          </cell>
          <cell r="W50" t="str">
            <v>(a) cuprinsă între 50 kg şi 80 kg;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β) από 80 χιλιόγραμμα μέχρι κάτω των 110 χιλιογράμμων-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  <cell r="M51" t="str">
            <v>b) trzoda chlewna na rzeź  (80-&lt;110KG)</v>
          </cell>
          <cell r="N51" t="str">
            <v>b) nejméně 80, ale nižší než 110 kg,</v>
          </cell>
          <cell r="O51" t="str">
            <v>b) 80 kg, vagy e fölötti, de 110 kg-ot el nem érő;</v>
          </cell>
          <cell r="P51" t="str">
            <v>b) 80 kg või enam, ent alla 110 kg;</v>
          </cell>
          <cell r="Q51" t="str">
            <v>b) 80 kg vai vairāk, taču mazāk kā 110 kg;</v>
          </cell>
          <cell r="R51" t="str">
            <v>b) 80 kg ar daugiau, tačiau mažiau, nei 110 kg;</v>
          </cell>
          <cell r="S51" t="str">
            <v>(b) ta’ 80 kg jew aktar iżda anqas minn 110 kg;</v>
          </cell>
          <cell r="T51" t="str">
            <v>b) 80 kg a viac avšak menej ako 110 kg;</v>
          </cell>
          <cell r="U51" t="str">
            <v>(b) 80 kg ali več, vendar manj kot 110 kg;</v>
          </cell>
          <cell r="V51" t="str">
            <v>б) 80 кг или повече, но по-малко от 110 кг;</v>
          </cell>
          <cell r="W51" t="str">
            <v>(b) cuprinsă între 80 kg şi 110 kg;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γ) από 110 χιλιόγραμμα και άνω-</v>
          </cell>
          <cell r="K52" t="str">
            <v>c) 110 kilogrammaa tai enemmän</v>
          </cell>
          <cell r="L52" t="str">
            <v>c) minst 110 kg.</v>
          </cell>
          <cell r="M52" t="str">
            <v>c) trzoda chlewna na rzeź  (&gt;=110KG)</v>
          </cell>
          <cell r="N52" t="str">
            <v>c) nejméně 110 kg;</v>
          </cell>
          <cell r="O52" t="str">
            <v>c) 110 kg vagy e fölötti;</v>
          </cell>
          <cell r="P52" t="str">
            <v>c) 110 kg või enam;</v>
          </cell>
          <cell r="Q52" t="str">
            <v>c) 110 kg vai vairāk;</v>
          </cell>
          <cell r="R52" t="str">
            <v>c) 110 kg ir daugiau;</v>
          </cell>
          <cell r="S52" t="str">
            <v>(ÿ) ta’ 110 kg jew aktar;</v>
          </cell>
          <cell r="T52" t="str">
            <v>c) 110 kg a viac;</v>
          </cell>
          <cell r="U52" t="str">
            <v>(c) 110 kg ali več;</v>
          </cell>
          <cell r="V52" t="str">
            <v>в) 110 кг или повече;</v>
          </cell>
          <cell r="W52" t="str">
            <v>(c) de 110 kg sau mai mult.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>Δ. Χοίροι αναπαραγωγής ζώντος βάρους 50 χιλιογράμμων και άνω: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  <cell r="M53" t="str">
            <v>trzoda chlewna na chów  (&gt;=50KG)</v>
          </cell>
          <cell r="N53" t="str">
            <v>D. chovná prasata o živé váze nejméně 50 kg:</v>
          </cell>
          <cell r="O53" t="str">
            <v>D. 50 kg-ot elérő és e fölötti élősúlyú tenyészsertés:</v>
          </cell>
          <cell r="P53" t="str">
            <v>D. Tõusead eluskaaluga 50 kg ja enam;</v>
          </cell>
          <cell r="Q53" t="str">
            <v>D. Vaislas cūkas ar dzīvsvaru 50 kg un vairāk:</v>
          </cell>
          <cell r="R53" t="str">
            <v>D. veislinės kiaulės, kurių gyvasis svoris yra 50 kg ir daugiau;</v>
          </cell>
          <cell r="S53" t="str">
            <v>D. majjali tat-trobbija ħajjin b’piż ta’ 50 kg jew aktar;</v>
          </cell>
          <cell r="T53" t="str">
            <v>D. chovné ošípané so živou váhou 50 kg a viac;</v>
          </cell>
          <cell r="U53" t="str">
            <v>D. plemenski prašiči z živo težo 50 kg in več;</v>
          </cell>
          <cell r="V53" t="str">
            <v>Г. свине за разплод с живо тегло 50 кг и повече;</v>
          </cell>
          <cell r="W53" t="str">
            <v>D. Porci pentru reproducţie cu o greutate de 50 kg sau mai mult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α) αρσενικοί-</v>
          </cell>
          <cell r="K54" t="str">
            <v xml:space="preserve">a) karjut; </v>
          </cell>
          <cell r="L54" t="str">
            <v>a) Galtar.</v>
          </cell>
          <cell r="M54" t="str">
            <v xml:space="preserve">a) knury </v>
          </cell>
          <cell r="N54" t="str">
            <v>a) kanci;</v>
          </cell>
          <cell r="O54" t="str">
            <v>a) kan;</v>
          </cell>
          <cell r="P54" t="str">
            <v>a) kuldid;</v>
          </cell>
          <cell r="Q54" t="str">
            <v>a) kuiļi;</v>
          </cell>
          <cell r="R54" t="str">
            <v>a) paršai;</v>
          </cell>
          <cell r="S54" t="str">
            <v>(a) ħnieżer selvaġġi;</v>
          </cell>
          <cell r="T54" t="str">
            <v>a) kance;</v>
          </cell>
          <cell r="U54" t="str">
            <v>(a) merjasci;</v>
          </cell>
          <cell r="V54" t="str">
            <v>а) нерези;</v>
          </cell>
          <cell r="W54" t="str">
            <v>(a) vieri;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θηλυκοί αναπαραγωγής</v>
          </cell>
          <cell r="K55" t="str">
            <v>Kaikki emakot</v>
          </cell>
          <cell r="L55" t="str">
            <v>Hongrisar, totalt</v>
          </cell>
          <cell r="M55" t="str">
            <v xml:space="preserve">b) lochy ogółem </v>
          </cell>
          <cell r="N55" t="str">
            <v>prasnice</v>
          </cell>
          <cell r="O55" t="str">
            <v>kocák</v>
          </cell>
          <cell r="P55" t="str">
            <v>Emised</v>
          </cell>
          <cell r="Q55" t="str">
            <v>sivēnmātes</v>
          </cell>
          <cell r="R55" t="str">
            <v>kiaulės</v>
          </cell>
          <cell r="S55" t="str">
            <v>qżieqeż, total</v>
          </cell>
          <cell r="T55" t="str">
            <v>prasnice</v>
          </cell>
          <cell r="U55" t="str">
            <v>Svinje</v>
          </cell>
          <cell r="V55" t="str">
            <v>женски свине</v>
          </cell>
          <cell r="W55" t="str">
            <v>scroafe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>β) θηλυκοί που έχουν ζευγαρώσει, από τους οποίους:</v>
          </cell>
          <cell r="K56" t="str">
            <v>b) astutetut emakot, joista:</v>
          </cell>
          <cell r="L56" t="str">
            <v>b) Betäckta hongrisar, varav</v>
          </cell>
          <cell r="M56" t="str">
            <v>ba) lochy prośne</v>
          </cell>
          <cell r="N56" t="str">
            <v>b) plemenné prasnice, z toho:</v>
          </cell>
          <cell r="O56" t="str">
            <v>b) fedeztetett kocák, amelyekből:</v>
          </cell>
          <cell r="P56" t="str">
            <v>b) paaritatud emised, kellest:</v>
          </cell>
          <cell r="Q56" t="str">
            <v>b) apsēklotās sivēnmātes, no kurām:</v>
          </cell>
          <cell r="R56" t="str">
            <v>b) sukergtos kiaulės, tarp kurių:</v>
          </cell>
          <cell r="S56" t="str">
            <v xml:space="preserve">(b) qżieqeż ħajjin inxurjati; li minnhom </v>
          </cell>
          <cell r="T56" t="str">
            <v>b) pripustené prasnice, a z toho:</v>
          </cell>
          <cell r="U56" t="str">
            <v>(b) breje svinje, od tega:</v>
          </cell>
          <cell r="V56" t="str">
            <v>б) оплодени женски свине, от които:</v>
          </cell>
          <cell r="W56" t="str">
            <v>(b) scroafe de prăsilă, din care: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gedeckte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β 1) θηλυκοί χοίροι που έχουν ζευγαρώσει για πρώτη φορά-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  <cell r="M57" t="str">
            <v>baa) lochy prośne po raz pierwszy</v>
          </cell>
          <cell r="N57" t="str">
            <v>b1) prasničky;</v>
          </cell>
          <cell r="O57" t="str">
            <v>ba) első alkalommal fedeztetett koca;</v>
          </cell>
          <cell r="P57" t="str">
            <v>b1) esimest korda paaritatud emised;</v>
          </cell>
          <cell r="Q57" t="str">
            <v>b1) pirmoreiz apsēklotas sivēnmātes;</v>
          </cell>
          <cell r="R57" t="str">
            <v>b1) pirmą kartą sukergtos kiaulės;</v>
          </cell>
          <cell r="S57" t="str">
            <v>(b1) qżieqeż inxurjati għall-ewwel darba;</v>
          </cell>
          <cell r="T57" t="str">
            <v>b1) prasnice, ktoré boli pripustené prvý raz;</v>
          </cell>
          <cell r="U57" t="str">
            <v>(b1) prvesnice;</v>
          </cell>
          <cell r="V57" t="str">
            <v>б1) женски свине, оплодени за първи път;</v>
          </cell>
          <cell r="W57" t="str">
            <v>(b 1) scroafe montate pentru prima dată;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>γ) άλλοι θηλυκοί χοίροι, από τους οποίους:</v>
          </cell>
          <cell r="K58" t="str">
            <v>c) muut emakot, joista:</v>
          </cell>
          <cell r="L58" t="str">
            <v>c) andra hongrisar, varav</v>
          </cell>
          <cell r="M58" t="str">
            <v>bb) lochy nieprośne</v>
          </cell>
          <cell r="N58" t="str">
            <v>c) ostatní prasnice, z toho:</v>
          </cell>
          <cell r="O58" t="str">
            <v>c) egyéb kocák, melyekből:</v>
          </cell>
          <cell r="P58" t="str">
            <v>c) muud emised, kellest:</v>
          </cell>
          <cell r="Q58" t="str">
            <v>c) citas sivēnmātes, ko kurām:</v>
          </cell>
          <cell r="R58" t="str">
            <v>c) kitos kiaulės, tarp kurių:</v>
          </cell>
          <cell r="S58" t="str">
            <v xml:space="preserve">(c) qżieqeż oħrajn, li minnhom: </v>
          </cell>
          <cell r="T58" t="str">
            <v>c) ostatné prasnice, a z toho:</v>
          </cell>
          <cell r="U58" t="str">
            <v>(c) druge svinje, od tega:</v>
          </cell>
          <cell r="V58" t="str">
            <v>в) други свине, от които:</v>
          </cell>
          <cell r="W58" t="str">
            <v>(c) alte scroafe, din care: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>γ 1) νεαρά ζώα που δεν έχουν ζευγαρώσει ακόμα.</v>
          </cell>
          <cell r="K59" t="str">
            <v>c1) nuoret vielä astuttamattomat emakot.</v>
          </cell>
          <cell r="L59" t="str">
            <v>c1) unga hongrisar som ännu inte har betäckts</v>
          </cell>
          <cell r="M59" t="str">
            <v>bba) loszki jeszcze nieprośne</v>
          </cell>
          <cell r="N59" t="str">
            <v>c1) prasničky před připuštěním.</v>
          </cell>
          <cell r="O59" t="str">
            <v>ca) még nem fedeztetett kocasüldő.</v>
          </cell>
          <cell r="P59" t="str">
            <v>c1) veel paaritamata nooremised.</v>
          </cell>
          <cell r="Q59" t="str">
            <v>c1) vēl neapsēklotas sivēnmātes.</v>
          </cell>
          <cell r="R59" t="str">
            <v>c1) dar nekergtos kiaulaitės.</v>
          </cell>
          <cell r="S59" t="str">
            <v xml:space="preserve">(c1) ħnieżer żgħar li għadhom mhux inxurjati. </v>
          </cell>
          <cell r="T59" t="str">
            <v>c1)prasničky, ktoré ešte neboli pripustené.</v>
          </cell>
          <cell r="U59" t="str">
            <v>(c1) neobrejene mladice</v>
          </cell>
          <cell r="V59" t="str">
            <v>в1) млади женски свине, още неоплодени.</v>
          </cell>
          <cell r="W59" t="str">
            <v>(c 1) scrofiţe care nu au fătat încă.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>Α. Σύνολο προβάτων:</v>
          </cell>
          <cell r="K60" t="str">
            <v>A Kaikki lampaat:</v>
          </cell>
          <cell r="L60" t="str">
            <v>A. Får, totalt</v>
          </cell>
          <cell r="M60" t="str">
            <v>Owce ogółem</v>
          </cell>
          <cell r="N60" t="str">
            <v>A. ovce celkem:</v>
          </cell>
          <cell r="O60" t="str">
            <v>A. Juh, összesen:</v>
          </cell>
          <cell r="P60" t="str">
            <v>A. Lammaste üldarv:</v>
          </cell>
          <cell r="Q60" t="str">
            <v>A. Aitas kopā:</v>
          </cell>
          <cell r="R60" t="str">
            <v>A. avys, iš viso:</v>
          </cell>
          <cell r="S60" t="str">
            <v>A. ngħaġ, total:</v>
          </cell>
          <cell r="T60" t="str">
            <v>A. ovce, spolu:</v>
          </cell>
          <cell r="U60" t="str">
            <v>A. ovce, skupaj:</v>
          </cell>
          <cell r="V60" t="str">
            <v>А. общо овце:</v>
          </cell>
          <cell r="W60" t="str">
            <v>A) Ovine, total: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>Α.1. προβατίνες και οχευμένες αμνάδες:</v>
          </cell>
          <cell r="K61" t="str">
            <v>A.1 uuhet ja astutetut uuhikaritsat:</v>
          </cell>
          <cell r="L61" t="str">
            <v>A.1. tackor och betäckta tacklamm.</v>
          </cell>
          <cell r="M61" t="str">
            <v xml:space="preserve">a) maciorki owcze i jarki </v>
          </cell>
          <cell r="N61" t="str">
            <v>A.1. bahnice a jehnice určené k plemenitbě:</v>
          </cell>
          <cell r="O61" t="str">
            <v>A.1. Anyajuh és pároztatott jerke:</v>
          </cell>
          <cell r="P61" t="str">
            <v>A.1. uted ja paaritatud utetalled:</v>
          </cell>
          <cell r="Q61" t="str">
            <v>A.1. aitas un aplecinātijēri:</v>
          </cell>
          <cell r="R61" t="str">
            <v>A.1. veislinės avys ir avelės:</v>
          </cell>
          <cell r="S61" t="str">
            <v>A.1. ngħaġ femminili u ħrief femminili mqegħda mal-muntun:</v>
          </cell>
          <cell r="T61" t="str">
            <v>A.1. pripustené bahnice a jahnice;</v>
          </cell>
          <cell r="U61" t="str">
            <v>A.1 ovce in pripuščene mladice:</v>
          </cell>
          <cell r="V61" t="str">
            <v>А.1. обагнени овце и заплодени дзвиски;</v>
          </cell>
          <cell r="W61" t="str">
            <v>A.1. Oi fătătoare şi miori montate: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Α.1.1. προβατίνες γαλακτοπαραγωγής και οχευμένες αμνάδες γαλακτοπαραγωγής-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  <cell r="M62" t="str">
            <v>aa) maciorki i jarki mleczne</v>
          </cell>
          <cell r="N62" t="str">
            <v>A.1.1. dojné bahnice a dojné jehnice určené k plemenitbě;</v>
          </cell>
          <cell r="O62" t="str">
            <v>A.1.1. (Tejhasznú) anyajuh és pároztatott jerke;</v>
          </cell>
          <cell r="P62" t="str">
            <v>A.1.1. piimalambad ja paaritatud piimalambatalled;</v>
          </cell>
          <cell r="Q62" t="str">
            <v>A.1.1. slaucamās aitas un aplecināti slaucamo aitu jēri;</v>
          </cell>
          <cell r="R62" t="str">
            <v>A.1.1. melžiamos veislinės avys ir avelės;</v>
          </cell>
          <cell r="S62" t="str">
            <v>A.1.1. ngħaġ femminili tal-ħalib u ħrief femminili tal-ħalib mqegħda mal-muntun;</v>
          </cell>
          <cell r="T62" t="str">
            <v>A.1.1. pripustené dojné bahnice a dojné jahnice;</v>
          </cell>
          <cell r="U62" t="str">
            <v>A.1.1 mlečne ovce in pripuščene mlečne mladice;</v>
          </cell>
          <cell r="V62" t="str">
            <v>А.1.1. млекодайни обагнени овце и млекодайни заплодени дзвиски;</v>
          </cell>
          <cell r="W62" t="str">
            <v>A.1.1. oi fătătoare pentru lapte şi miori montate pentru lapte: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Α.1.2. άλλες προβατίνες και οχευμένες αμνάδες-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  <cell r="M63" t="str">
            <v xml:space="preserve">ab) pozostałe maciorki owcze i jarki </v>
          </cell>
          <cell r="N63" t="str">
            <v>A.1.2. ostatní bahnice a jehnice určené k plemenitbě;</v>
          </cell>
          <cell r="O63" t="str">
            <v>A.1.2. Egyéb anyajuh és pároztatott jerke;</v>
          </cell>
          <cell r="P63" t="str">
            <v>A.1.2. muud uted ja paaritatud utetalled;</v>
          </cell>
          <cell r="Q63" t="str">
            <v>A.1.2. citas aitas un aplecināti jēri;</v>
          </cell>
          <cell r="R63" t="str">
            <v>A.1.2. kitos veislinės avys ir avelės;</v>
          </cell>
          <cell r="S63" t="str">
            <v>A.1.2. ngħaġ femminili u ħrief femminili oħra mqegħda mal-muntun;</v>
          </cell>
          <cell r="T63" t="str">
            <v>A.1.2. ostatné pripustené bahnice a jahnice;</v>
          </cell>
          <cell r="U63" t="str">
            <v>A.1.2. druge ovce in druge pripuščene mladice;</v>
          </cell>
          <cell r="V63" t="str">
            <v>А.1.2. други обагнени овце и заплодени дзвиски;</v>
          </cell>
          <cell r="W63" t="str">
            <v>A.1.2. alte oi fătătoare şi mioare montate;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>Α.2. λοιπά πρόβατα.</v>
          </cell>
          <cell r="K64" t="str">
            <v>A.2 muut lampaat.</v>
          </cell>
          <cell r="L64" t="str">
            <v>A.2. andra får.</v>
          </cell>
          <cell r="M64" t="str">
            <v>b) owce pozostałe</v>
          </cell>
          <cell r="N64" t="str">
            <v>A.2. ostatní ovce.</v>
          </cell>
          <cell r="O64" t="str">
            <v>A.2. Egyéb juh.</v>
          </cell>
          <cell r="P64" t="str">
            <v>A.2. muud lambad.</v>
          </cell>
          <cell r="Q64" t="str">
            <v>A.2. citas aitas.</v>
          </cell>
          <cell r="R64" t="str">
            <v>A.2. kitos avys.</v>
          </cell>
          <cell r="S64" t="str">
            <v>A.2. ngħaġ oħra.</v>
          </cell>
          <cell r="T64" t="str">
            <v>A.2. ostatné ovce.</v>
          </cell>
          <cell r="U64" t="str">
            <v>A.2 druge ovce.</v>
          </cell>
          <cell r="V64" t="str">
            <v>А.2. други овце;</v>
          </cell>
          <cell r="W64" t="str">
            <v>A.2. alte ovine.</v>
          </cell>
        </row>
        <row r="113">
          <cell r="A113">
            <v>4</v>
          </cell>
          <cell r="B113" t="str">
            <v>Avril</v>
          </cell>
          <cell r="C113" t="str">
            <v>April</v>
          </cell>
          <cell r="D113" t="str">
            <v>April</v>
          </cell>
          <cell r="E113" t="str">
            <v xml:space="preserve">Aprile </v>
          </cell>
          <cell r="F113" t="str">
            <v xml:space="preserve">Abril </v>
          </cell>
          <cell r="G113" t="str">
            <v xml:space="preserve">Abril </v>
          </cell>
          <cell r="H113" t="str">
            <v xml:space="preserve">April </v>
          </cell>
          <cell r="I113" t="str">
            <v>April</v>
          </cell>
          <cell r="J113" t="str">
            <v>Απρίλιος</v>
          </cell>
          <cell r="K113" t="str">
            <v>Huhtikuu</v>
          </cell>
          <cell r="L113" t="str">
            <v>April</v>
          </cell>
          <cell r="M113" t="str">
            <v>kwiecień</v>
          </cell>
          <cell r="N113" t="str">
            <v>duben</v>
          </cell>
          <cell r="O113" t="str">
            <v>Április</v>
          </cell>
          <cell r="P113" t="str">
            <v>aprill</v>
          </cell>
          <cell r="Q113" t="str">
            <v>aprīlis</v>
          </cell>
          <cell r="R113" t="str">
            <v>balandis</v>
          </cell>
          <cell r="S113" t="str">
            <v>April</v>
          </cell>
          <cell r="T113" t="str">
            <v>Apríl</v>
          </cell>
          <cell r="U113" t="str">
            <v>april</v>
          </cell>
          <cell r="V113" t="str">
            <v>April</v>
          </cell>
          <cell r="W113" t="str">
            <v>April</v>
          </cell>
        </row>
        <row r="114">
          <cell r="A114">
            <v>5</v>
          </cell>
          <cell r="B114" t="str">
            <v>Mai/Juin</v>
          </cell>
          <cell r="C114" t="str">
            <v>May/June</v>
          </cell>
          <cell r="D114" t="str">
            <v>Mai/Juni</v>
          </cell>
          <cell r="E114" t="str">
            <v xml:space="preserve">maggio/giugno </v>
          </cell>
          <cell r="F114" t="str">
            <v>Mayo /Junio</v>
          </cell>
          <cell r="G114" t="str">
            <v xml:space="preserve">Maio/Junho </v>
          </cell>
          <cell r="H114" t="str">
            <v xml:space="preserve">Mei/Juni </v>
          </cell>
          <cell r="I114" t="str">
            <v>Maj/Juni</v>
          </cell>
          <cell r="J114" t="str">
            <v>Μάιος/Ιούνιος</v>
          </cell>
          <cell r="K114" t="str">
            <v>Toukokuu/ kesäkuu</v>
          </cell>
          <cell r="L114" t="str">
            <v>Maj/Juni</v>
          </cell>
          <cell r="M114" t="str">
            <v>maj/czerwiec</v>
          </cell>
          <cell r="N114" t="str">
            <v>květen/červen</v>
          </cell>
          <cell r="O114" t="str">
            <v>Május/Június</v>
          </cell>
          <cell r="P114" t="str">
            <v>mai/juuni</v>
          </cell>
          <cell r="Q114" t="str">
            <v>maijs/jūnijs</v>
          </cell>
          <cell r="R114" t="str">
            <v>gegužė/birželis</v>
          </cell>
          <cell r="S114" t="str">
            <v>Mejju/Ġunju</v>
          </cell>
          <cell r="T114" t="str">
            <v>Máj/Jún</v>
          </cell>
          <cell r="U114" t="str">
            <v xml:space="preserve">maj/junij </v>
          </cell>
          <cell r="V114" t="str">
            <v>May/June</v>
          </cell>
          <cell r="W114" t="str">
            <v>May/June</v>
          </cell>
        </row>
        <row r="115">
          <cell r="A115">
            <v>8</v>
          </cell>
          <cell r="B115" t="str">
            <v>Août</v>
          </cell>
          <cell r="C115" t="str">
            <v>August</v>
          </cell>
          <cell r="D115" t="str">
            <v>August</v>
          </cell>
          <cell r="E115" t="str">
            <v xml:space="preserve">agosto </v>
          </cell>
          <cell r="F115" t="str">
            <v xml:space="preserve">Agosto </v>
          </cell>
          <cell r="G115" t="str">
            <v xml:space="preserve">Agosto </v>
          </cell>
          <cell r="H115" t="str">
            <v xml:space="preserve">Augustus </v>
          </cell>
          <cell r="I115" t="str">
            <v>August</v>
          </cell>
          <cell r="J115" t="str">
            <v>Αύγουστος</v>
          </cell>
          <cell r="K115" t="str">
            <v>elokuu</v>
          </cell>
          <cell r="L115" t="str">
            <v>Augusti</v>
          </cell>
          <cell r="M115" t="str">
            <v>sierpień</v>
          </cell>
          <cell r="N115" t="str">
            <v>srpen</v>
          </cell>
          <cell r="O115" t="str">
            <v>Augusztus</v>
          </cell>
          <cell r="P115" t="str">
            <v>august</v>
          </cell>
          <cell r="Q115" t="str">
            <v>augusts</v>
          </cell>
          <cell r="R115" t="str">
            <v>rugpjūtis</v>
          </cell>
          <cell r="S115" t="str">
            <v>Awwissu</v>
          </cell>
          <cell r="T115" t="str">
            <v>August</v>
          </cell>
          <cell r="U115" t="str">
            <v xml:space="preserve">avgust </v>
          </cell>
          <cell r="V115" t="str">
            <v>August</v>
          </cell>
          <cell r="W115" t="str">
            <v>August</v>
          </cell>
        </row>
        <row r="116">
          <cell r="A116">
            <v>12</v>
          </cell>
          <cell r="B116" t="str">
            <v>Novembre / Décembre</v>
          </cell>
          <cell r="C116" t="str">
            <v>November / December</v>
          </cell>
          <cell r="D116" t="str">
            <v>November / Dezember</v>
          </cell>
          <cell r="E116" t="str">
            <v xml:space="preserve">Novembre / dicembre </v>
          </cell>
          <cell r="F116" t="str">
            <v xml:space="preserve">Noviembre / Diciembre </v>
          </cell>
          <cell r="G116" t="str">
            <v xml:space="preserve">Novembro / Dezembro </v>
          </cell>
          <cell r="H116" t="str">
            <v xml:space="preserve">November / December </v>
          </cell>
          <cell r="I116" t="str">
            <v>November / December</v>
          </cell>
          <cell r="J116" t="str">
            <v>Νοέμβριος / Δεκέμβριος</v>
          </cell>
          <cell r="K116" t="str">
            <v>Marraskuu / joulukuu</v>
          </cell>
          <cell r="L116" t="str">
            <v>November / December</v>
          </cell>
          <cell r="M116" t="str">
            <v>listopad/grudzień</v>
          </cell>
          <cell r="N116" t="str">
            <v>listopad/prosinec</v>
          </cell>
          <cell r="O116" t="str">
            <v>November/December</v>
          </cell>
          <cell r="P116" t="str">
            <v>november/detsember</v>
          </cell>
          <cell r="Q116" t="str">
            <v>novembris/decembris</v>
          </cell>
          <cell r="R116" t="str">
            <v>lapkritis/gruodis</v>
          </cell>
          <cell r="S116" t="str">
            <v>Novembru/Diċembru</v>
          </cell>
          <cell r="T116" t="str">
            <v>November /December</v>
          </cell>
          <cell r="U116" t="str">
            <v>november/december</v>
          </cell>
          <cell r="V116" t="str">
            <v>November / December</v>
          </cell>
          <cell r="W116" t="str">
            <v>November / December</v>
          </cell>
        </row>
        <row r="123">
          <cell r="D123" t="str">
            <v>AT</v>
          </cell>
          <cell r="E123">
            <v>2000</v>
          </cell>
        </row>
        <row r="124">
          <cell r="D124" t="str">
            <v>BE</v>
          </cell>
          <cell r="E124">
            <v>2650</v>
          </cell>
        </row>
        <row r="125">
          <cell r="D125" t="str">
            <v>BG</v>
          </cell>
          <cell r="E125">
            <v>700</v>
          </cell>
        </row>
        <row r="126">
          <cell r="D126" t="str">
            <v>CY</v>
          </cell>
          <cell r="E126">
            <v>60</v>
          </cell>
        </row>
        <row r="127">
          <cell r="D127" t="str">
            <v>CZ</v>
          </cell>
          <cell r="E127">
            <v>1400</v>
          </cell>
        </row>
        <row r="128">
          <cell r="D128" t="str">
            <v>DE</v>
          </cell>
          <cell r="E128">
            <v>13000</v>
          </cell>
        </row>
        <row r="129">
          <cell r="D129" t="str">
            <v>DK</v>
          </cell>
          <cell r="E129">
            <v>1650</v>
          </cell>
        </row>
        <row r="130">
          <cell r="D130" t="str">
            <v>EE</v>
          </cell>
          <cell r="E130">
            <v>250</v>
          </cell>
        </row>
        <row r="131">
          <cell r="D131" t="str">
            <v>ES</v>
          </cell>
          <cell r="E131">
            <v>6600</v>
          </cell>
        </row>
        <row r="132">
          <cell r="D132" t="str">
            <v>FI</v>
          </cell>
          <cell r="E132">
            <v>950</v>
          </cell>
        </row>
        <row r="133">
          <cell r="D133" t="str">
            <v>FR</v>
          </cell>
          <cell r="E133">
            <v>19000</v>
          </cell>
        </row>
        <row r="134">
          <cell r="D134" t="str">
            <v>GR</v>
          </cell>
          <cell r="E134">
            <v>650</v>
          </cell>
        </row>
        <row r="135">
          <cell r="D135" t="str">
            <v>HU</v>
          </cell>
          <cell r="E135">
            <v>720</v>
          </cell>
        </row>
        <row r="136">
          <cell r="D136" t="str">
            <v>IE</v>
          </cell>
          <cell r="E136">
            <v>6200</v>
          </cell>
        </row>
        <row r="137">
          <cell r="D137" t="str">
            <v>IS</v>
          </cell>
        </row>
        <row r="138">
          <cell r="D138" t="str">
            <v>IT</v>
          </cell>
          <cell r="E138">
            <v>6600</v>
          </cell>
        </row>
        <row r="139">
          <cell r="D139" t="str">
            <v>LT</v>
          </cell>
          <cell r="E139">
            <v>800</v>
          </cell>
        </row>
        <row r="140">
          <cell r="D140" t="str">
            <v>LU</v>
          </cell>
          <cell r="E140">
            <v>185</v>
          </cell>
        </row>
        <row r="141">
          <cell r="D141" t="str">
            <v>LV</v>
          </cell>
          <cell r="E141">
            <v>370</v>
          </cell>
        </row>
        <row r="142">
          <cell r="D142" t="str">
            <v>MT</v>
          </cell>
          <cell r="E142">
            <v>18</v>
          </cell>
        </row>
        <row r="143">
          <cell r="D143" t="str">
            <v>NL</v>
          </cell>
          <cell r="E143">
            <v>3750</v>
          </cell>
        </row>
        <row r="144">
          <cell r="D144" t="str">
            <v>PL</v>
          </cell>
          <cell r="E144">
            <v>5200</v>
          </cell>
        </row>
        <row r="145">
          <cell r="D145" t="str">
            <v>PT</v>
          </cell>
          <cell r="E145">
            <v>1400</v>
          </cell>
        </row>
        <row r="146">
          <cell r="D146" t="str">
            <v>RO</v>
          </cell>
          <cell r="E146">
            <v>2800</v>
          </cell>
        </row>
        <row r="147">
          <cell r="D147" t="str">
            <v>SE</v>
          </cell>
          <cell r="E147">
            <v>1550</v>
          </cell>
        </row>
        <row r="148">
          <cell r="D148" t="str">
            <v>SI</v>
          </cell>
          <cell r="E148">
            <v>450</v>
          </cell>
        </row>
        <row r="149">
          <cell r="D149" t="str">
            <v>SK</v>
          </cell>
          <cell r="E149">
            <v>550</v>
          </cell>
        </row>
        <row r="150">
          <cell r="D150" t="str">
            <v>TR</v>
          </cell>
          <cell r="E150">
            <v>9800</v>
          </cell>
        </row>
        <row r="151">
          <cell r="D151" t="str">
            <v>UK</v>
          </cell>
          <cell r="E151">
            <v>10500</v>
          </cell>
        </row>
      </sheetData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Dictionary"/>
      <sheetName val="Countries"/>
      <sheetName val="Regions"/>
    </sheetNames>
    <sheetDataSet>
      <sheetData sheetId="0"/>
      <sheetData sheetId="1">
        <row r="1">
          <cell r="B1" t="str">
            <v>Български (bg)</v>
          </cell>
          <cell r="C1" t="str">
            <v>cestina (cs)</v>
          </cell>
          <cell r="D1" t="str">
            <v>dansk (da)</v>
          </cell>
          <cell r="E1" t="str">
            <v>Deutsch (de)</v>
          </cell>
          <cell r="F1" t="str">
            <v>eesti keel (et)</v>
          </cell>
          <cell r="G1" t="str">
            <v>ελληνικά (el)</v>
          </cell>
          <cell r="H1" t="str">
            <v>English (en)</v>
          </cell>
          <cell r="I1" t="str">
            <v>español (es)</v>
          </cell>
          <cell r="J1" t="str">
            <v>français (fr)</v>
          </cell>
          <cell r="K1" t="str">
            <v>Gaeilge (ga)</v>
          </cell>
          <cell r="L1" t="str">
            <v>italiano (it)</v>
          </cell>
          <cell r="M1" t="str">
            <v>latviesu valoda (lv)</v>
          </cell>
          <cell r="N1" t="str">
            <v>lietuviu kalba (lt)</v>
          </cell>
          <cell r="O1" t="str">
            <v>magyar (hu)</v>
          </cell>
          <cell r="P1" t="str">
            <v>Malti (mt)</v>
          </cell>
          <cell r="Q1" t="str">
            <v>Nederlands (nl)</v>
          </cell>
          <cell r="R1" t="str">
            <v>polski (pl)</v>
          </cell>
          <cell r="S1" t="str">
            <v>português (pt)</v>
          </cell>
          <cell r="T1" t="str">
            <v>româna (ro)</v>
          </cell>
          <cell r="U1" t="str">
            <v>slovencina (sk)</v>
          </cell>
          <cell r="V1" t="str">
            <v>slovenscina (sl)</v>
          </cell>
          <cell r="W1" t="str">
            <v>suomi (fi)</v>
          </cell>
          <cell r="X1" t="str">
            <v>svenska (sv)</v>
          </cell>
        </row>
        <row r="3">
          <cell r="A3" t="str">
            <v>TITLE</v>
          </cell>
        </row>
        <row r="4">
          <cell r="A4" t="str">
            <v>SUBTITLE1</v>
          </cell>
        </row>
        <row r="5">
          <cell r="A5" t="str">
            <v>SUBTITLE2</v>
          </cell>
        </row>
        <row r="9">
          <cell r="A9" t="str">
            <v>pc0000</v>
          </cell>
        </row>
        <row r="10">
          <cell r="A10" t="str">
            <v>pc1000</v>
          </cell>
        </row>
        <row r="11">
          <cell r="A11" t="str">
            <v>pc1100</v>
          </cell>
        </row>
        <row r="12">
          <cell r="A12" t="str">
            <v>pc1200</v>
          </cell>
        </row>
        <row r="13">
          <cell r="A13" t="str">
            <v>pc1210</v>
          </cell>
        </row>
        <row r="14">
          <cell r="A14" t="str">
            <v>pc1220</v>
          </cell>
        </row>
        <row r="15">
          <cell r="A15" t="str">
            <v>pc2000</v>
          </cell>
        </row>
        <row r="16">
          <cell r="A16" t="str">
            <v>pc2100</v>
          </cell>
        </row>
        <row r="17">
          <cell r="A17" t="str">
            <v>pc2200</v>
          </cell>
        </row>
        <row r="18">
          <cell r="A18" t="str">
            <v>pc2210</v>
          </cell>
        </row>
        <row r="19">
          <cell r="A19" t="str">
            <v>pc2220</v>
          </cell>
        </row>
        <row r="20">
          <cell r="A20" t="str">
            <v>pc3000</v>
          </cell>
        </row>
        <row r="21">
          <cell r="A21" t="str">
            <v>pc3100</v>
          </cell>
        </row>
        <row r="22">
          <cell r="A22" t="str">
            <v>pc3200</v>
          </cell>
        </row>
        <row r="23">
          <cell r="A23" t="str">
            <v>pc3210</v>
          </cell>
        </row>
        <row r="24">
          <cell r="A24" t="str">
            <v>pc3211</v>
          </cell>
        </row>
        <row r="25">
          <cell r="A25" t="str">
            <v>pc3212</v>
          </cell>
        </row>
        <row r="26">
          <cell r="A26" t="str">
            <v>pc3220</v>
          </cell>
        </row>
        <row r="27">
          <cell r="A27" t="str">
            <v>pc3221</v>
          </cell>
        </row>
        <row r="28">
          <cell r="A28" t="str">
            <v>pc3222</v>
          </cell>
        </row>
        <row r="29">
          <cell r="A29" t="str">
            <v>pc4000</v>
          </cell>
        </row>
        <row r="30">
          <cell r="A30" t="str">
            <v>pp0000</v>
          </cell>
        </row>
        <row r="31">
          <cell r="A31" t="str">
            <v>pp1000</v>
          </cell>
        </row>
        <row r="32">
          <cell r="A32" t="str">
            <v>pp2000</v>
          </cell>
        </row>
        <row r="33">
          <cell r="A33" t="str">
            <v>pp3000</v>
          </cell>
        </row>
        <row r="34">
          <cell r="A34" t="str">
            <v>pp3100</v>
          </cell>
        </row>
        <row r="35">
          <cell r="A35" t="str">
            <v>pp3200</v>
          </cell>
        </row>
        <row r="36">
          <cell r="A36" t="str">
            <v>pp3300</v>
          </cell>
        </row>
        <row r="37">
          <cell r="A37" t="str">
            <v>pp4000</v>
          </cell>
        </row>
        <row r="38">
          <cell r="A38" t="str">
            <v>pp4100</v>
          </cell>
        </row>
        <row r="39">
          <cell r="A39" t="str">
            <v>pp4200</v>
          </cell>
        </row>
        <row r="40">
          <cell r="A40" t="str">
            <v>pp4210</v>
          </cell>
        </row>
        <row r="41">
          <cell r="A41" t="str">
            <v>pp4211</v>
          </cell>
        </row>
        <row r="42">
          <cell r="A42" t="str">
            <v>pp4220</v>
          </cell>
        </row>
        <row r="43">
          <cell r="A43" t="str">
            <v>pp4221</v>
          </cell>
        </row>
        <row r="44">
          <cell r="A44" t="str">
            <v>ps0000</v>
          </cell>
        </row>
        <row r="45">
          <cell r="A45" t="str">
            <v>pg0000</v>
          </cell>
        </row>
      </sheetData>
      <sheetData sheetId="2">
        <row r="1">
          <cell r="A1" t="str">
            <v>?</v>
          </cell>
          <cell r="B1" t="str">
            <v>AT</v>
          </cell>
          <cell r="C1" t="str">
            <v>BE</v>
          </cell>
          <cell r="D1" t="str">
            <v>BG</v>
          </cell>
          <cell r="E1" t="str">
            <v>CY</v>
          </cell>
          <cell r="F1" t="str">
            <v>CZ</v>
          </cell>
          <cell r="G1" t="str">
            <v>DE</v>
          </cell>
          <cell r="H1" t="str">
            <v>DK</v>
          </cell>
          <cell r="I1" t="str">
            <v>EE</v>
          </cell>
          <cell r="J1" t="str">
            <v>ES</v>
          </cell>
          <cell r="K1" t="str">
            <v>FI</v>
          </cell>
          <cell r="L1" t="str">
            <v>FR</v>
          </cell>
          <cell r="M1" t="str">
            <v>GR</v>
          </cell>
          <cell r="N1" t="str">
            <v>HU</v>
          </cell>
          <cell r="O1" t="str">
            <v>IE</v>
          </cell>
          <cell r="P1" t="str">
            <v>IT</v>
          </cell>
          <cell r="Q1" t="str">
            <v>LT</v>
          </cell>
          <cell r="R1" t="str">
            <v>LU</v>
          </cell>
          <cell r="S1" t="str">
            <v>LV</v>
          </cell>
          <cell r="T1" t="str">
            <v>MT</v>
          </cell>
          <cell r="U1" t="str">
            <v>NL</v>
          </cell>
          <cell r="V1" t="str">
            <v>PL</v>
          </cell>
          <cell r="W1" t="str">
            <v>PT</v>
          </cell>
          <cell r="X1" t="str">
            <v>RO</v>
          </cell>
          <cell r="Y1" t="str">
            <v>SE</v>
          </cell>
          <cell r="Z1" t="str">
            <v>SI</v>
          </cell>
          <cell r="AA1" t="str">
            <v>SK</v>
          </cell>
          <cell r="AB1" t="str">
            <v>UK</v>
          </cell>
        </row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  <row r="11">
          <cell r="A11" t="str">
            <v>10</v>
          </cell>
        </row>
        <row r="12">
          <cell r="A12" t="str">
            <v>11</v>
          </cell>
        </row>
        <row r="13">
          <cell r="A13" t="str">
            <v>12</v>
          </cell>
        </row>
        <row r="14">
          <cell r="A14" t="str">
            <v>13</v>
          </cell>
        </row>
        <row r="15">
          <cell r="A15" t="str">
            <v>14</v>
          </cell>
        </row>
        <row r="16">
          <cell r="A16" t="str">
            <v>15</v>
          </cell>
        </row>
        <row r="17">
          <cell r="A17" t="str">
            <v>16</v>
          </cell>
        </row>
        <row r="18">
          <cell r="A18" t="str">
            <v>17</v>
          </cell>
        </row>
        <row r="19">
          <cell r="A19" t="str">
            <v>18</v>
          </cell>
        </row>
        <row r="20">
          <cell r="A20" t="str">
            <v>19</v>
          </cell>
        </row>
        <row r="21">
          <cell r="A21" t="str">
            <v>20</v>
          </cell>
        </row>
        <row r="22">
          <cell r="A22" t="str">
            <v>21</v>
          </cell>
        </row>
        <row r="23">
          <cell r="A23" t="str">
            <v>22</v>
          </cell>
        </row>
        <row r="24">
          <cell r="A24" t="str">
            <v>23</v>
          </cell>
        </row>
        <row r="25">
          <cell r="A25" t="str">
            <v>24</v>
          </cell>
        </row>
        <row r="26">
          <cell r="A26" t="str">
            <v>25</v>
          </cell>
        </row>
        <row r="27">
          <cell r="A27" t="str">
            <v>26</v>
          </cell>
        </row>
        <row r="28">
          <cell r="A28" t="str">
            <v>27</v>
          </cell>
        </row>
        <row r="29">
          <cell r="A29" t="str">
            <v>28</v>
          </cell>
        </row>
        <row r="30">
          <cell r="A30" t="str">
            <v>29</v>
          </cell>
        </row>
        <row r="31">
          <cell r="A31" t="str">
            <v>30</v>
          </cell>
        </row>
        <row r="32">
          <cell r="A32" t="str">
            <v>31</v>
          </cell>
        </row>
        <row r="33">
          <cell r="A33" t="str">
            <v>32</v>
          </cell>
        </row>
        <row r="34">
          <cell r="A34" t="str">
            <v>33</v>
          </cell>
        </row>
        <row r="35">
          <cell r="A35" t="str">
            <v>34</v>
          </cell>
        </row>
        <row r="36">
          <cell r="A36" t="str">
            <v>35</v>
          </cell>
        </row>
        <row r="37">
          <cell r="A37" t="str">
            <v>36</v>
          </cell>
        </row>
        <row r="38">
          <cell r="A38" t="str">
            <v>37</v>
          </cell>
        </row>
        <row r="39">
          <cell r="A39" t="str">
            <v>38</v>
          </cell>
        </row>
        <row r="40">
          <cell r="A40" t="str">
            <v>39</v>
          </cell>
        </row>
        <row r="41">
          <cell r="A41" t="str">
            <v>40</v>
          </cell>
        </row>
        <row r="42">
          <cell r="A42" t="str">
            <v>41</v>
          </cell>
        </row>
        <row r="43">
          <cell r="A43" t="str">
            <v>42</v>
          </cell>
        </row>
        <row r="44">
          <cell r="A44" t="str">
            <v>43</v>
          </cell>
        </row>
        <row r="45">
          <cell r="A45" t="str">
            <v>44</v>
          </cell>
        </row>
        <row r="46">
          <cell r="A46" t="str">
            <v>45</v>
          </cell>
        </row>
        <row r="47">
          <cell r="A47" t="str">
            <v>46</v>
          </cell>
        </row>
        <row r="48">
          <cell r="A48" t="str">
            <v>47</v>
          </cell>
        </row>
        <row r="49">
          <cell r="A49" t="str">
            <v>48</v>
          </cell>
        </row>
        <row r="50">
          <cell r="A50" t="str">
            <v>49</v>
          </cell>
        </row>
        <row r="51">
          <cell r="A51" t="str">
            <v>50</v>
          </cell>
        </row>
        <row r="52">
          <cell r="A52" t="str">
            <v>51</v>
          </cell>
        </row>
        <row r="53">
          <cell r="A53" t="str">
            <v>52</v>
          </cell>
        </row>
        <row r="54">
          <cell r="A54" t="str">
            <v>53</v>
          </cell>
        </row>
        <row r="55">
          <cell r="A55" t="str">
            <v>54</v>
          </cell>
        </row>
        <row r="56">
          <cell r="A56" t="str">
            <v>55</v>
          </cell>
        </row>
        <row r="57">
          <cell r="A57" t="str">
            <v>56</v>
          </cell>
        </row>
        <row r="58">
          <cell r="A58" t="str">
            <v>57</v>
          </cell>
        </row>
        <row r="59">
          <cell r="A59" t="str">
            <v>58</v>
          </cell>
        </row>
        <row r="60">
          <cell r="A60" t="str">
            <v>59</v>
          </cell>
        </row>
        <row r="61">
          <cell r="A61" t="str">
            <v>60</v>
          </cell>
        </row>
      </sheetData>
      <sheetData sheetId="3">
        <row r="2">
          <cell r="A2" t="str">
            <v>AT</v>
          </cell>
          <cell r="B2" t="str">
            <v>ÖSTERREICH</v>
          </cell>
        </row>
        <row r="3">
          <cell r="A3" t="str">
            <v>AT1</v>
          </cell>
          <cell r="B3" t="str">
            <v>OSTÖSTERREICH</v>
          </cell>
        </row>
        <row r="4">
          <cell r="A4" t="str">
            <v>AT11</v>
          </cell>
          <cell r="B4" t="str">
            <v>Burgenland (A)</v>
          </cell>
        </row>
        <row r="5">
          <cell r="A5" t="str">
            <v>AT12</v>
          </cell>
          <cell r="B5" t="str">
            <v>Niederösterreich</v>
          </cell>
        </row>
        <row r="6">
          <cell r="A6" t="str">
            <v>AT13</v>
          </cell>
          <cell r="B6" t="str">
            <v>Wien</v>
          </cell>
        </row>
        <row r="7">
          <cell r="A7" t="str">
            <v>AT2</v>
          </cell>
          <cell r="B7" t="str">
            <v>SÜDÖSTERREICH</v>
          </cell>
        </row>
        <row r="8">
          <cell r="A8" t="str">
            <v>AT21</v>
          </cell>
          <cell r="B8" t="str">
            <v>Kärnten</v>
          </cell>
        </row>
        <row r="9">
          <cell r="A9" t="str">
            <v>AT22</v>
          </cell>
          <cell r="B9" t="str">
            <v>Steiermark</v>
          </cell>
        </row>
        <row r="10">
          <cell r="A10" t="str">
            <v>AT3</v>
          </cell>
          <cell r="B10" t="str">
            <v>WESTÖSTERREICH</v>
          </cell>
        </row>
        <row r="11">
          <cell r="A11" t="str">
            <v>AT31</v>
          </cell>
          <cell r="B11" t="str">
            <v>Oberösterreich</v>
          </cell>
        </row>
        <row r="12">
          <cell r="A12" t="str">
            <v>AT32</v>
          </cell>
          <cell r="B12" t="str">
            <v>Salzburg</v>
          </cell>
        </row>
        <row r="13">
          <cell r="A13" t="str">
            <v>AT33</v>
          </cell>
          <cell r="B13" t="str">
            <v>Tirol</v>
          </cell>
        </row>
        <row r="14">
          <cell r="A14" t="str">
            <v>AT34</v>
          </cell>
          <cell r="B14" t="str">
            <v>Vorarlberg</v>
          </cell>
        </row>
        <row r="15">
          <cell r="A15" t="str">
            <v>BE</v>
          </cell>
          <cell r="B15" t="str">
            <v xml:space="preserve">BELGIQUE-BELGIË </v>
          </cell>
        </row>
        <row r="16">
          <cell r="A16" t="str">
            <v>BE1</v>
          </cell>
          <cell r="B16" t="str">
            <v>RÉGION DE BRUXELLES-CAPITALE / BRUSSELS HOOFDSTEDELIJK GEWEST</v>
          </cell>
        </row>
        <row r="17">
          <cell r="A17" t="str">
            <v>BE10</v>
          </cell>
          <cell r="B17" t="str">
            <v>Région de Bruxelles-Capitale / Brussels Hoofdstedelijk Gewest</v>
          </cell>
        </row>
        <row r="18">
          <cell r="A18" t="str">
            <v>BE2</v>
          </cell>
          <cell r="B18" t="str">
            <v>VLAAMS GEWEST</v>
          </cell>
        </row>
        <row r="19">
          <cell r="A19" t="str">
            <v>BE21</v>
          </cell>
          <cell r="B19" t="str">
            <v>Prov. Antwerpen</v>
          </cell>
        </row>
        <row r="20">
          <cell r="A20" t="str">
            <v>BE22</v>
          </cell>
          <cell r="B20" t="str">
            <v>Prov. Limburg (B)</v>
          </cell>
        </row>
        <row r="21">
          <cell r="A21" t="str">
            <v>BE23</v>
          </cell>
          <cell r="B21" t="str">
            <v>Prov. Oost-Vlaanderen</v>
          </cell>
        </row>
        <row r="22">
          <cell r="A22" t="str">
            <v>BE24</v>
          </cell>
          <cell r="B22" t="str">
            <v>Prov. Vlaams-Brabant</v>
          </cell>
        </row>
        <row r="23">
          <cell r="A23" t="str">
            <v>BE25</v>
          </cell>
          <cell r="B23" t="str">
            <v>Prov. West-Vlaanderen</v>
          </cell>
        </row>
        <row r="24">
          <cell r="A24" t="str">
            <v>BE3</v>
          </cell>
          <cell r="B24" t="str">
            <v>RÉGION WALLONNE</v>
          </cell>
        </row>
        <row r="25">
          <cell r="A25" t="str">
            <v>BE31</v>
          </cell>
          <cell r="B25" t="str">
            <v>Prov. Brabant Wallon</v>
          </cell>
        </row>
        <row r="26">
          <cell r="A26" t="str">
            <v>BE32</v>
          </cell>
          <cell r="B26" t="str">
            <v>Prov. Hainaut</v>
          </cell>
        </row>
        <row r="27">
          <cell r="A27" t="str">
            <v>BE33</v>
          </cell>
          <cell r="B27" t="str">
            <v>Prov. Liège</v>
          </cell>
        </row>
        <row r="28">
          <cell r="A28" t="str">
            <v>BE34</v>
          </cell>
          <cell r="B28" t="str">
            <v>Prov. Luxembourg (B)</v>
          </cell>
        </row>
        <row r="29">
          <cell r="A29" t="str">
            <v>BE35</v>
          </cell>
          <cell r="B29" t="str">
            <v>Prov. Namur</v>
          </cell>
        </row>
        <row r="30">
          <cell r="A30" t="str">
            <v>BG</v>
          </cell>
          <cell r="B30" t="str">
            <v>BULGARIA</v>
          </cell>
        </row>
        <row r="31">
          <cell r="A31" t="str">
            <v>BG3</v>
          </cell>
          <cell r="B31" t="str">
            <v>SEVERNA I IZTOCHNA BULGARIA</v>
          </cell>
        </row>
        <row r="32">
          <cell r="A32" t="str">
            <v>BG31</v>
          </cell>
          <cell r="B32" t="str">
            <v>Severozapaden</v>
          </cell>
        </row>
        <row r="33">
          <cell r="A33" t="str">
            <v>BG32</v>
          </cell>
          <cell r="B33" t="str">
            <v>Severen tsentralen</v>
          </cell>
        </row>
        <row r="34">
          <cell r="A34" t="str">
            <v>BG33</v>
          </cell>
          <cell r="B34" t="str">
            <v>Severoiztochen</v>
          </cell>
        </row>
        <row r="35">
          <cell r="A35" t="str">
            <v>BG34</v>
          </cell>
          <cell r="B35" t="str">
            <v>Yugoiztochen</v>
          </cell>
        </row>
        <row r="36">
          <cell r="A36" t="str">
            <v>BG4</v>
          </cell>
          <cell r="B36" t="str">
            <v>YUGOZAPADNA I YUZHNA CENTRALNA BULGARIA</v>
          </cell>
        </row>
        <row r="37">
          <cell r="A37" t="str">
            <v>BG41</v>
          </cell>
          <cell r="B37" t="str">
            <v>Yugozapaden</v>
          </cell>
        </row>
        <row r="38">
          <cell r="A38" t="str">
            <v>BG42</v>
          </cell>
          <cell r="B38" t="str">
            <v>Yuzhen tsentralen</v>
          </cell>
        </row>
        <row r="39">
          <cell r="A39" t="str">
            <v>CY</v>
          </cell>
          <cell r="B39" t="str">
            <v>ΚΥΠΡΟΣ / CYPRUS</v>
          </cell>
        </row>
        <row r="40">
          <cell r="A40" t="str">
            <v>CY0</v>
          </cell>
          <cell r="B40" t="str">
            <v>ΚΥΠΡΟΣ / CYPRUS</v>
          </cell>
        </row>
        <row r="41">
          <cell r="A41" t="str">
            <v>CY00</v>
          </cell>
          <cell r="B41" t="str">
            <v>Κύπρος / Cyprus</v>
          </cell>
        </row>
        <row r="42">
          <cell r="A42" t="str">
            <v>CZ</v>
          </cell>
          <cell r="B42" t="str">
            <v>ČESKÁ REPUBLIKA</v>
          </cell>
        </row>
        <row r="43">
          <cell r="A43" t="str">
            <v>CZ0</v>
          </cell>
          <cell r="B43" t="str">
            <v>ČESKÁ REPUBLIKA</v>
          </cell>
        </row>
        <row r="44">
          <cell r="A44" t="str">
            <v>CZ01</v>
          </cell>
          <cell r="B44" t="str">
            <v>Praha</v>
          </cell>
        </row>
        <row r="45">
          <cell r="A45" t="str">
            <v>CZ02</v>
          </cell>
          <cell r="B45" t="str">
            <v>Střední Čechy</v>
          </cell>
        </row>
        <row r="46">
          <cell r="A46" t="str">
            <v>CZ03</v>
          </cell>
          <cell r="B46" t="str">
            <v>Jihozápad</v>
          </cell>
        </row>
        <row r="47">
          <cell r="A47" t="str">
            <v>CZ04</v>
          </cell>
          <cell r="B47" t="str">
            <v>Severozápad</v>
          </cell>
        </row>
        <row r="48">
          <cell r="A48" t="str">
            <v>CZ05</v>
          </cell>
          <cell r="B48" t="str">
            <v>Severovýchod</v>
          </cell>
        </row>
        <row r="49">
          <cell r="A49" t="str">
            <v>CZ06</v>
          </cell>
          <cell r="B49" t="str">
            <v>Jihovýchod</v>
          </cell>
        </row>
        <row r="50">
          <cell r="A50" t="str">
            <v>CZ07</v>
          </cell>
          <cell r="B50" t="str">
            <v>Střední Morava</v>
          </cell>
        </row>
        <row r="51">
          <cell r="A51" t="str">
            <v>CZ08</v>
          </cell>
          <cell r="B51" t="str">
            <v>Moravskoslezsko</v>
          </cell>
        </row>
        <row r="52">
          <cell r="A52" t="str">
            <v>DE</v>
          </cell>
          <cell r="B52" t="str">
            <v xml:space="preserve">DEUTSCHLAND </v>
          </cell>
        </row>
        <row r="53">
          <cell r="A53" t="str">
            <v>DE1</v>
          </cell>
          <cell r="B53" t="str">
            <v>BADEN-WÜRTTEMBERG</v>
          </cell>
        </row>
        <row r="54">
          <cell r="A54" t="str">
            <v>DE11</v>
          </cell>
          <cell r="B54" t="str">
            <v>Stuttgart</v>
          </cell>
        </row>
        <row r="55">
          <cell r="A55" t="str">
            <v>DE12</v>
          </cell>
          <cell r="B55" t="str">
            <v>Karlsruhe</v>
          </cell>
        </row>
        <row r="56">
          <cell r="A56" t="str">
            <v>DE13</v>
          </cell>
          <cell r="B56" t="str">
            <v>Freiburg</v>
          </cell>
        </row>
        <row r="57">
          <cell r="A57" t="str">
            <v>DE14</v>
          </cell>
          <cell r="B57" t="str">
            <v>Tübingen</v>
          </cell>
        </row>
        <row r="58">
          <cell r="A58" t="str">
            <v>DE2</v>
          </cell>
          <cell r="B58" t="str">
            <v>BAYERN</v>
          </cell>
        </row>
        <row r="59">
          <cell r="A59" t="str">
            <v>DE21</v>
          </cell>
          <cell r="B59" t="str">
            <v>Oberbayern</v>
          </cell>
        </row>
        <row r="60">
          <cell r="A60" t="str">
            <v>DE22</v>
          </cell>
          <cell r="B60" t="str">
            <v>Niederbayern</v>
          </cell>
        </row>
        <row r="61">
          <cell r="A61" t="str">
            <v>DE23</v>
          </cell>
          <cell r="B61" t="str">
            <v>Oberpfalz</v>
          </cell>
        </row>
        <row r="62">
          <cell r="A62" t="str">
            <v>DE24</v>
          </cell>
          <cell r="B62" t="str">
            <v>Oberfranken</v>
          </cell>
        </row>
        <row r="63">
          <cell r="A63" t="str">
            <v>DE25</v>
          </cell>
          <cell r="B63" t="str">
            <v>Mittelfranken</v>
          </cell>
        </row>
        <row r="64">
          <cell r="A64" t="str">
            <v>DE26</v>
          </cell>
          <cell r="B64" t="str">
            <v>Unterfranken</v>
          </cell>
        </row>
        <row r="65">
          <cell r="A65" t="str">
            <v>DE27</v>
          </cell>
          <cell r="B65" t="str">
            <v>Schwaben</v>
          </cell>
        </row>
        <row r="66">
          <cell r="A66" t="str">
            <v>DE3</v>
          </cell>
          <cell r="B66" t="str">
            <v>BERLIN</v>
          </cell>
        </row>
        <row r="67">
          <cell r="A67" t="str">
            <v>DE30</v>
          </cell>
          <cell r="B67" t="str">
            <v>BERLIN</v>
          </cell>
        </row>
        <row r="68">
          <cell r="A68" t="str">
            <v>DE4</v>
          </cell>
          <cell r="B68" t="str">
            <v>BRANDENBURG</v>
          </cell>
        </row>
        <row r="69">
          <cell r="A69" t="str">
            <v>DE41</v>
          </cell>
          <cell r="B69" t="str">
            <v>Brandenburg-Nordost</v>
          </cell>
        </row>
        <row r="70">
          <cell r="A70" t="str">
            <v>DE42</v>
          </cell>
          <cell r="B70" t="str">
            <v>Brandenburg-Südwest</v>
          </cell>
        </row>
        <row r="71">
          <cell r="A71" t="str">
            <v>DE5</v>
          </cell>
          <cell r="B71" t="str">
            <v>BREMEN</v>
          </cell>
        </row>
        <row r="72">
          <cell r="A72" t="str">
            <v>DE50</v>
          </cell>
          <cell r="B72" t="str">
            <v>BREMEN</v>
          </cell>
        </row>
        <row r="73">
          <cell r="A73" t="str">
            <v>DE6</v>
          </cell>
          <cell r="B73" t="str">
            <v>HAMBURG</v>
          </cell>
        </row>
        <row r="74">
          <cell r="A74" t="str">
            <v>DE60</v>
          </cell>
          <cell r="B74" t="str">
            <v>HAMBURG</v>
          </cell>
        </row>
        <row r="75">
          <cell r="A75" t="str">
            <v>DE7</v>
          </cell>
          <cell r="B75" t="str">
            <v>HESSEN</v>
          </cell>
        </row>
        <row r="76">
          <cell r="A76" t="str">
            <v>DE71</v>
          </cell>
          <cell r="B76" t="str">
            <v>Darmstadt</v>
          </cell>
        </row>
        <row r="77">
          <cell r="A77" t="str">
            <v>DE72</v>
          </cell>
          <cell r="B77" t="str">
            <v>Gießen</v>
          </cell>
        </row>
        <row r="78">
          <cell r="A78" t="str">
            <v>DE73</v>
          </cell>
          <cell r="B78" t="str">
            <v>Kassel</v>
          </cell>
        </row>
        <row r="79">
          <cell r="A79" t="str">
            <v>DE8</v>
          </cell>
          <cell r="B79" t="str">
            <v>MECKLENBURG-VORPOMMERN</v>
          </cell>
        </row>
        <row r="80">
          <cell r="A80" t="str">
            <v>DE80</v>
          </cell>
          <cell r="B80" t="str">
            <v>MECKLENBURG-VORPOMMERN</v>
          </cell>
        </row>
        <row r="81">
          <cell r="A81" t="str">
            <v>DE9</v>
          </cell>
          <cell r="B81" t="str">
            <v>NIEDERSACHSEN</v>
          </cell>
        </row>
        <row r="82">
          <cell r="A82" t="str">
            <v>DE91</v>
          </cell>
          <cell r="B82" t="str">
            <v>Braunschweig</v>
          </cell>
        </row>
        <row r="83">
          <cell r="A83" t="str">
            <v>DE92</v>
          </cell>
          <cell r="B83" t="str">
            <v>Hannover</v>
          </cell>
        </row>
        <row r="84">
          <cell r="A84" t="str">
            <v>DE93</v>
          </cell>
          <cell r="B84" t="str">
            <v>Lüneburg</v>
          </cell>
        </row>
        <row r="85">
          <cell r="A85" t="str">
            <v>DE94</v>
          </cell>
          <cell r="B85" t="str">
            <v>Weser-Ems</v>
          </cell>
        </row>
        <row r="86">
          <cell r="A86" t="str">
            <v>DEA</v>
          </cell>
          <cell r="B86" t="str">
            <v>NORDRHEIN-WESTFALEN</v>
          </cell>
        </row>
        <row r="87">
          <cell r="A87" t="str">
            <v>DEA1</v>
          </cell>
          <cell r="B87" t="str">
            <v>Düsseldorf</v>
          </cell>
        </row>
        <row r="88">
          <cell r="A88" t="str">
            <v>DEA2</v>
          </cell>
          <cell r="B88" t="str">
            <v>Köln</v>
          </cell>
        </row>
        <row r="89">
          <cell r="A89" t="str">
            <v>DEA3</v>
          </cell>
          <cell r="B89" t="str">
            <v>Münster</v>
          </cell>
        </row>
        <row r="90">
          <cell r="A90" t="str">
            <v>DEA4</v>
          </cell>
          <cell r="B90" t="str">
            <v>Detmold</v>
          </cell>
        </row>
        <row r="91">
          <cell r="A91" t="str">
            <v>DEA5</v>
          </cell>
          <cell r="B91" t="str">
            <v>Arnsberg</v>
          </cell>
        </row>
        <row r="92">
          <cell r="A92" t="str">
            <v>DEB</v>
          </cell>
          <cell r="B92" t="str">
            <v>RHEINLAND-PFALZ</v>
          </cell>
        </row>
        <row r="93">
          <cell r="A93" t="str">
            <v>DEB1</v>
          </cell>
          <cell r="B93" t="str">
            <v>Koblenz</v>
          </cell>
        </row>
        <row r="94">
          <cell r="A94" t="str">
            <v>DEB2</v>
          </cell>
          <cell r="B94" t="str">
            <v>Trier</v>
          </cell>
        </row>
        <row r="95">
          <cell r="A95" t="str">
            <v>DEB3</v>
          </cell>
          <cell r="B95" t="str">
            <v>Rheinhessen-Pfalz</v>
          </cell>
        </row>
        <row r="96">
          <cell r="A96" t="str">
            <v>DEC</v>
          </cell>
          <cell r="B96" t="str">
            <v>SAARLAND</v>
          </cell>
        </row>
        <row r="97">
          <cell r="A97" t="str">
            <v>DEC0</v>
          </cell>
          <cell r="B97" t="str">
            <v>SAARLAND</v>
          </cell>
        </row>
        <row r="98">
          <cell r="A98" t="str">
            <v>DED</v>
          </cell>
          <cell r="B98" t="str">
            <v>SACHSEN</v>
          </cell>
        </row>
        <row r="99">
          <cell r="A99" t="str">
            <v>DED1</v>
          </cell>
          <cell r="B99" t="str">
            <v>Chemnitz</v>
          </cell>
        </row>
        <row r="100">
          <cell r="A100" t="str">
            <v>DED2</v>
          </cell>
          <cell r="B100" t="str">
            <v>Dresden</v>
          </cell>
        </row>
        <row r="101">
          <cell r="A101" t="str">
            <v>DED3</v>
          </cell>
          <cell r="B101" t="str">
            <v>Leipzig</v>
          </cell>
        </row>
        <row r="102">
          <cell r="A102" t="str">
            <v>DEE</v>
          </cell>
          <cell r="B102" t="str">
            <v>SACHSEN-ANHALT</v>
          </cell>
        </row>
        <row r="103">
          <cell r="A103" t="str">
            <v>DEE0</v>
          </cell>
          <cell r="B103" t="str">
            <v>SACHSEN-ANHALT</v>
          </cell>
        </row>
        <row r="104">
          <cell r="A104" t="str">
            <v>DEE1</v>
          </cell>
          <cell r="B104" t="str">
            <v>Dessau</v>
          </cell>
        </row>
        <row r="105">
          <cell r="A105" t="str">
            <v>DEE2</v>
          </cell>
          <cell r="B105" t="str">
            <v>Halle</v>
          </cell>
        </row>
        <row r="106">
          <cell r="A106" t="str">
            <v>DEE3</v>
          </cell>
          <cell r="B106" t="str">
            <v>Magdeburg</v>
          </cell>
        </row>
        <row r="107">
          <cell r="A107" t="str">
            <v>DEF</v>
          </cell>
          <cell r="B107" t="str">
            <v>SCHLESWIG-HOLSTEIN</v>
          </cell>
        </row>
        <row r="108">
          <cell r="A108" t="str">
            <v>DEF0</v>
          </cell>
          <cell r="B108" t="str">
            <v>SCHLESWIG-HOLSTEIN</v>
          </cell>
        </row>
        <row r="109">
          <cell r="A109" t="str">
            <v>DEG</v>
          </cell>
          <cell r="B109" t="str">
            <v>THÜRINGEN</v>
          </cell>
        </row>
        <row r="110">
          <cell r="A110" t="str">
            <v>DEG0</v>
          </cell>
          <cell r="B110" t="str">
            <v>THÜRINGEN</v>
          </cell>
        </row>
        <row r="111">
          <cell r="A111" t="str">
            <v>DEZ</v>
          </cell>
          <cell r="B111" t="str">
            <v>EXTRA-REGIO</v>
          </cell>
        </row>
        <row r="112">
          <cell r="A112" t="str">
            <v>DK</v>
          </cell>
          <cell r="B112" t="str">
            <v>DANMARK</v>
          </cell>
        </row>
        <row r="113">
          <cell r="A113" t="str">
            <v>DK0</v>
          </cell>
          <cell r="B113" t="str">
            <v>DANMARK</v>
          </cell>
        </row>
        <row r="114">
          <cell r="A114" t="str">
            <v>DK01</v>
          </cell>
          <cell r="B114" t="str">
            <v>Hovedstaden</v>
          </cell>
        </row>
        <row r="115">
          <cell r="A115" t="str">
            <v>DK02</v>
          </cell>
          <cell r="B115" t="str">
            <v>Sjælland</v>
          </cell>
        </row>
        <row r="116">
          <cell r="A116" t="str">
            <v>DK03</v>
          </cell>
          <cell r="B116" t="str">
            <v>Syddanmark</v>
          </cell>
        </row>
        <row r="117">
          <cell r="A117" t="str">
            <v>DK04</v>
          </cell>
          <cell r="B117" t="str">
            <v>Midtjylland</v>
          </cell>
        </row>
        <row r="118">
          <cell r="A118" t="str">
            <v>DK05</v>
          </cell>
          <cell r="B118" t="str">
            <v>Nordjylland</v>
          </cell>
        </row>
        <row r="119">
          <cell r="A119" t="str">
            <v>EE</v>
          </cell>
          <cell r="B119" t="str">
            <v>EESTI</v>
          </cell>
        </row>
        <row r="120">
          <cell r="A120" t="str">
            <v>EE0</v>
          </cell>
          <cell r="B120" t="str">
            <v>EESTI</v>
          </cell>
        </row>
        <row r="121">
          <cell r="A121" t="str">
            <v>EE00</v>
          </cell>
          <cell r="B121" t="str">
            <v>Eesti</v>
          </cell>
        </row>
        <row r="122">
          <cell r="A122" t="str">
            <v>ES</v>
          </cell>
          <cell r="B122" t="str">
            <v xml:space="preserve">ESPAÑA </v>
          </cell>
        </row>
        <row r="123">
          <cell r="A123" t="str">
            <v>ES1</v>
          </cell>
          <cell r="B123" t="str">
            <v>NOROESTE</v>
          </cell>
        </row>
        <row r="124">
          <cell r="A124" t="str">
            <v>ES11</v>
          </cell>
          <cell r="B124" t="str">
            <v>Galicia</v>
          </cell>
        </row>
        <row r="125">
          <cell r="A125" t="str">
            <v>ES12</v>
          </cell>
          <cell r="B125" t="str">
            <v>Principado de Asturias</v>
          </cell>
        </row>
        <row r="126">
          <cell r="A126" t="str">
            <v>ES13</v>
          </cell>
          <cell r="B126" t="str">
            <v>Cantabria</v>
          </cell>
        </row>
        <row r="127">
          <cell r="A127" t="str">
            <v>ES2</v>
          </cell>
          <cell r="B127" t="str">
            <v>NORESTE</v>
          </cell>
        </row>
        <row r="128">
          <cell r="A128" t="str">
            <v>ES21</v>
          </cell>
          <cell r="B128" t="str">
            <v>País Vasco</v>
          </cell>
        </row>
        <row r="129">
          <cell r="A129" t="str">
            <v>ES22</v>
          </cell>
          <cell r="B129" t="str">
            <v>Comunidad Foral de Navarra</v>
          </cell>
        </row>
        <row r="130">
          <cell r="A130" t="str">
            <v>ES23</v>
          </cell>
          <cell r="B130" t="str">
            <v>La Rioja</v>
          </cell>
        </row>
        <row r="131">
          <cell r="A131" t="str">
            <v>ES24</v>
          </cell>
          <cell r="B131" t="str">
            <v>Aragón</v>
          </cell>
        </row>
        <row r="132">
          <cell r="A132" t="str">
            <v>ES3</v>
          </cell>
          <cell r="B132" t="str">
            <v>COMUNIDAD DE MADRID</v>
          </cell>
        </row>
        <row r="133">
          <cell r="A133" t="str">
            <v>ES30</v>
          </cell>
          <cell r="B133" t="str">
            <v>Comunidad de Madrid</v>
          </cell>
        </row>
        <row r="134">
          <cell r="A134" t="str">
            <v>ES4</v>
          </cell>
          <cell r="B134" t="str">
            <v>CENTRO (E)</v>
          </cell>
        </row>
        <row r="135">
          <cell r="A135" t="str">
            <v>ES41</v>
          </cell>
          <cell r="B135" t="str">
            <v>Castilla y León</v>
          </cell>
        </row>
        <row r="136">
          <cell r="A136" t="str">
            <v>ES42</v>
          </cell>
          <cell r="B136" t="str">
            <v>Castilla-La Mancha</v>
          </cell>
        </row>
        <row r="137">
          <cell r="A137" t="str">
            <v>ES43</v>
          </cell>
          <cell r="B137" t="str">
            <v>Extremadura</v>
          </cell>
        </row>
        <row r="138">
          <cell r="A138" t="str">
            <v>ES5</v>
          </cell>
          <cell r="B138" t="str">
            <v>ESTE</v>
          </cell>
        </row>
        <row r="139">
          <cell r="A139" t="str">
            <v>ES51</v>
          </cell>
          <cell r="B139" t="str">
            <v>Cataluña</v>
          </cell>
        </row>
        <row r="140">
          <cell r="A140" t="str">
            <v>ES52</v>
          </cell>
          <cell r="B140" t="str">
            <v>Comunidad Valenciana</v>
          </cell>
        </row>
        <row r="141">
          <cell r="A141" t="str">
            <v>ES53</v>
          </cell>
          <cell r="B141" t="str">
            <v>Illes Balears</v>
          </cell>
        </row>
        <row r="142">
          <cell r="A142" t="str">
            <v>ES6</v>
          </cell>
          <cell r="B142" t="str">
            <v>SUR</v>
          </cell>
        </row>
        <row r="143">
          <cell r="A143" t="str">
            <v>ES61</v>
          </cell>
          <cell r="B143" t="str">
            <v>Andalucía</v>
          </cell>
        </row>
        <row r="144">
          <cell r="A144" t="str">
            <v>ES62</v>
          </cell>
          <cell r="B144" t="str">
            <v>Región de Murcia</v>
          </cell>
        </row>
        <row r="145">
          <cell r="A145" t="str">
            <v>ES63</v>
          </cell>
          <cell r="B145" t="str">
            <v>Ciudad Autónoma de Ceuta</v>
          </cell>
        </row>
        <row r="146">
          <cell r="A146" t="str">
            <v>ES64</v>
          </cell>
          <cell r="B146" t="str">
            <v>Ciudad Autónoma de Melilla</v>
          </cell>
        </row>
        <row r="147">
          <cell r="A147" t="str">
            <v>ES7</v>
          </cell>
          <cell r="B147" t="str">
            <v>CANARIAS</v>
          </cell>
        </row>
        <row r="148">
          <cell r="A148" t="str">
            <v>ES70</v>
          </cell>
          <cell r="B148" t="str">
            <v>Canarias</v>
          </cell>
        </row>
        <row r="149">
          <cell r="A149" t="str">
            <v>FI</v>
          </cell>
          <cell r="B149" t="str">
            <v>SUOMI / FINLAND</v>
          </cell>
        </row>
        <row r="150">
          <cell r="A150" t="str">
            <v>FI1</v>
          </cell>
          <cell r="B150" t="str">
            <v>MANNER-SUOMI</v>
          </cell>
        </row>
        <row r="151">
          <cell r="A151" t="str">
            <v>FI13</v>
          </cell>
          <cell r="B151" t="str">
            <v>Itä-Suomi</v>
          </cell>
        </row>
        <row r="152">
          <cell r="A152" t="str">
            <v>FI18</v>
          </cell>
          <cell r="B152" t="str">
            <v>Etelä-Suomi</v>
          </cell>
        </row>
        <row r="153">
          <cell r="A153" t="str">
            <v>FI19</v>
          </cell>
          <cell r="B153" t="str">
            <v>Länsi-Suomi</v>
          </cell>
        </row>
        <row r="154">
          <cell r="A154" t="str">
            <v>FI1A</v>
          </cell>
          <cell r="B154" t="str">
            <v>Pohjois-Suomi</v>
          </cell>
        </row>
        <row r="155">
          <cell r="A155" t="str">
            <v>FI2</v>
          </cell>
          <cell r="B155" t="str">
            <v>ÅLAND</v>
          </cell>
        </row>
        <row r="156">
          <cell r="A156" t="str">
            <v>FI20</v>
          </cell>
          <cell r="B156" t="str">
            <v>Åland</v>
          </cell>
        </row>
        <row r="157">
          <cell r="A157" t="str">
            <v>FR</v>
          </cell>
          <cell r="B157" t="str">
            <v>FRANCE</v>
          </cell>
        </row>
        <row r="158">
          <cell r="A158" t="str">
            <v>FR1</v>
          </cell>
          <cell r="B158" t="str">
            <v>ÎLE DE FRANCE</v>
          </cell>
        </row>
        <row r="159">
          <cell r="A159" t="str">
            <v>FR10</v>
          </cell>
          <cell r="B159" t="str">
            <v>Île de France</v>
          </cell>
        </row>
        <row r="160">
          <cell r="A160" t="str">
            <v>FR2</v>
          </cell>
          <cell r="B160" t="str">
            <v>BASSIN PARISIEN</v>
          </cell>
        </row>
        <row r="161">
          <cell r="A161" t="str">
            <v>FR21</v>
          </cell>
          <cell r="B161" t="str">
            <v>Champagne-Ardenne</v>
          </cell>
        </row>
        <row r="162">
          <cell r="A162" t="str">
            <v>FR22</v>
          </cell>
          <cell r="B162" t="str">
            <v>Picardie</v>
          </cell>
        </row>
        <row r="163">
          <cell r="A163" t="str">
            <v>FR23</v>
          </cell>
          <cell r="B163" t="str">
            <v>Haute-Normandie</v>
          </cell>
        </row>
        <row r="164">
          <cell r="A164" t="str">
            <v>FR24</v>
          </cell>
          <cell r="B164" t="str">
            <v>Centre</v>
          </cell>
        </row>
        <row r="165">
          <cell r="A165" t="str">
            <v>FR25</v>
          </cell>
          <cell r="B165" t="str">
            <v>Basse-Normandie</v>
          </cell>
        </row>
        <row r="166">
          <cell r="A166" t="str">
            <v>FR26</v>
          </cell>
          <cell r="B166" t="str">
            <v>Bourgogne</v>
          </cell>
        </row>
        <row r="167">
          <cell r="A167" t="str">
            <v>FR3</v>
          </cell>
          <cell r="B167" t="str">
            <v>NORD - PAS-DE-CALAIS</v>
          </cell>
        </row>
        <row r="168">
          <cell r="A168" t="str">
            <v>FR30</v>
          </cell>
          <cell r="B168" t="str">
            <v>Nord - Pas-de-Calais</v>
          </cell>
        </row>
        <row r="169">
          <cell r="A169" t="str">
            <v>FR4</v>
          </cell>
          <cell r="B169" t="str">
            <v>EST</v>
          </cell>
        </row>
        <row r="170">
          <cell r="A170" t="str">
            <v>FR41</v>
          </cell>
          <cell r="B170" t="str">
            <v>Lorraine</v>
          </cell>
        </row>
        <row r="171">
          <cell r="A171" t="str">
            <v>FR42</v>
          </cell>
          <cell r="B171" t="str">
            <v>Alsace</v>
          </cell>
        </row>
        <row r="172">
          <cell r="A172" t="str">
            <v>FR43</v>
          </cell>
          <cell r="B172" t="str">
            <v>Franche-Comté</v>
          </cell>
        </row>
        <row r="173">
          <cell r="A173" t="str">
            <v>FR5</v>
          </cell>
          <cell r="B173" t="str">
            <v>OUEST</v>
          </cell>
        </row>
        <row r="174">
          <cell r="A174" t="str">
            <v>FR51</v>
          </cell>
          <cell r="B174" t="str">
            <v>Pays de la Loire</v>
          </cell>
        </row>
        <row r="175">
          <cell r="A175" t="str">
            <v>FR52</v>
          </cell>
          <cell r="B175" t="str">
            <v>Bretagne</v>
          </cell>
        </row>
        <row r="176">
          <cell r="A176" t="str">
            <v>FR53</v>
          </cell>
          <cell r="B176" t="str">
            <v>Poitou-Charentes</v>
          </cell>
        </row>
        <row r="177">
          <cell r="A177" t="str">
            <v>FR6</v>
          </cell>
          <cell r="B177" t="str">
            <v>SUD-OUEST</v>
          </cell>
        </row>
        <row r="178">
          <cell r="A178" t="str">
            <v>FR61</v>
          </cell>
          <cell r="B178" t="str">
            <v>Aquitaine</v>
          </cell>
        </row>
        <row r="179">
          <cell r="A179" t="str">
            <v>FR62</v>
          </cell>
          <cell r="B179" t="str">
            <v>Midi-Pyrénées</v>
          </cell>
        </row>
        <row r="180">
          <cell r="A180" t="str">
            <v>FR63</v>
          </cell>
          <cell r="B180" t="str">
            <v>Limousin</v>
          </cell>
        </row>
        <row r="181">
          <cell r="A181" t="str">
            <v>FR7</v>
          </cell>
          <cell r="B181" t="str">
            <v>CENTRE-EST</v>
          </cell>
        </row>
        <row r="182">
          <cell r="A182" t="str">
            <v>FR71</v>
          </cell>
          <cell r="B182" t="str">
            <v>Rhône-Alpes</v>
          </cell>
        </row>
        <row r="183">
          <cell r="A183" t="str">
            <v>FR72</v>
          </cell>
          <cell r="B183" t="str">
            <v>Auvergne</v>
          </cell>
        </row>
        <row r="184">
          <cell r="A184" t="str">
            <v>FR8</v>
          </cell>
          <cell r="B184" t="str">
            <v>MÉDITERRANÉE</v>
          </cell>
        </row>
        <row r="185">
          <cell r="A185" t="str">
            <v>FR81</v>
          </cell>
          <cell r="B185" t="str">
            <v>Languedoc-Roussillon</v>
          </cell>
        </row>
        <row r="186">
          <cell r="A186" t="str">
            <v>FR82</v>
          </cell>
          <cell r="B186" t="str">
            <v>Provence-Alpes-Côte d'Azur</v>
          </cell>
        </row>
        <row r="187">
          <cell r="A187" t="str">
            <v>FR83</v>
          </cell>
          <cell r="B187" t="str">
            <v>Corse</v>
          </cell>
        </row>
        <row r="188">
          <cell r="A188" t="str">
            <v>FR9</v>
          </cell>
          <cell r="B188" t="str">
            <v>DÉPARTEMENTS D'OUTRE-MER</v>
          </cell>
        </row>
        <row r="189">
          <cell r="A189" t="str">
            <v>FR91</v>
          </cell>
          <cell r="B189" t="str">
            <v>Guadeloupe</v>
          </cell>
        </row>
        <row r="190">
          <cell r="A190" t="str">
            <v>FR92</v>
          </cell>
          <cell r="B190" t="str">
            <v>Martinique</v>
          </cell>
        </row>
        <row r="191">
          <cell r="A191" t="str">
            <v>FR93</v>
          </cell>
          <cell r="B191" t="str">
            <v>Guyane</v>
          </cell>
        </row>
        <row r="192">
          <cell r="A192" t="str">
            <v>FR94</v>
          </cell>
          <cell r="B192" t="str">
            <v>Réunion</v>
          </cell>
        </row>
        <row r="193">
          <cell r="A193" t="str">
            <v>GR</v>
          </cell>
          <cell r="B193" t="str">
            <v>ΕΛΛΑΔΑ</v>
          </cell>
        </row>
        <row r="194">
          <cell r="A194" t="str">
            <v>GR1</v>
          </cell>
          <cell r="B194" t="str">
            <v>ΒΟΡΕΙΑ ΕΛΛΑΔΑ</v>
          </cell>
        </row>
        <row r="195">
          <cell r="A195" t="str">
            <v>GR11</v>
          </cell>
          <cell r="B195" t="str">
            <v>Aνατολική Μακεδονία, Θράκη</v>
          </cell>
        </row>
        <row r="196">
          <cell r="A196" t="str">
            <v>GR12</v>
          </cell>
          <cell r="B196" t="str">
            <v>Κεντρική Μακεδονία</v>
          </cell>
        </row>
        <row r="197">
          <cell r="A197" t="str">
            <v>GR13</v>
          </cell>
          <cell r="B197" t="str">
            <v>Δυτική Μακεδονία</v>
          </cell>
        </row>
        <row r="198">
          <cell r="A198" t="str">
            <v>GR14</v>
          </cell>
          <cell r="B198" t="str">
            <v>Θεσσαλία</v>
          </cell>
        </row>
        <row r="199">
          <cell r="A199" t="str">
            <v>GR2</v>
          </cell>
          <cell r="B199" t="str">
            <v>ΚΕΝΤΡΙΚΗ ΕΛΛΑΔΑ</v>
          </cell>
        </row>
        <row r="200">
          <cell r="A200" t="str">
            <v>GR21</v>
          </cell>
          <cell r="B200" t="str">
            <v>Ήπειρος</v>
          </cell>
        </row>
        <row r="201">
          <cell r="A201" t="str">
            <v>GR22</v>
          </cell>
          <cell r="B201" t="str">
            <v>Ιόνια Νησιά</v>
          </cell>
        </row>
        <row r="202">
          <cell r="A202" t="str">
            <v>GR23</v>
          </cell>
          <cell r="B202" t="str">
            <v>Δυτική Ελλάδα</v>
          </cell>
        </row>
        <row r="203">
          <cell r="A203" t="str">
            <v>GR24</v>
          </cell>
          <cell r="B203" t="str">
            <v>Στερεά Ελλάδα</v>
          </cell>
        </row>
        <row r="204">
          <cell r="A204" t="str">
            <v>GR25</v>
          </cell>
          <cell r="B204" t="str">
            <v>Πελοπόννησος</v>
          </cell>
        </row>
        <row r="205">
          <cell r="A205" t="str">
            <v>GR3</v>
          </cell>
          <cell r="B205" t="str">
            <v>ATTIKΗ</v>
          </cell>
        </row>
        <row r="206">
          <cell r="A206" t="str">
            <v>GR30</v>
          </cell>
          <cell r="B206" t="str">
            <v>Aττική</v>
          </cell>
        </row>
        <row r="207">
          <cell r="A207" t="str">
            <v>GR4</v>
          </cell>
          <cell r="B207" t="str">
            <v>NΗΣΙΑ ΑΙΓΑΙΟΥ, KΡΗΤΗ</v>
          </cell>
        </row>
        <row r="208">
          <cell r="A208" t="str">
            <v>GR41</v>
          </cell>
          <cell r="B208" t="str">
            <v>Βόρειο Αιγαίο</v>
          </cell>
        </row>
        <row r="209">
          <cell r="A209" t="str">
            <v>GR42</v>
          </cell>
          <cell r="B209" t="str">
            <v>Νότιο Αιγαίο</v>
          </cell>
        </row>
        <row r="210">
          <cell r="A210" t="str">
            <v>GR43</v>
          </cell>
          <cell r="B210" t="str">
            <v>Κρήτη</v>
          </cell>
        </row>
        <row r="211">
          <cell r="A211" t="str">
            <v>HU</v>
          </cell>
          <cell r="B211" t="str">
            <v>MAGYARORSZÁG</v>
          </cell>
        </row>
        <row r="212">
          <cell r="A212" t="str">
            <v>HU1</v>
          </cell>
          <cell r="B212" t="str">
            <v>KÖZÉP-MAGYARORSZÁG</v>
          </cell>
        </row>
        <row r="213">
          <cell r="A213" t="str">
            <v>HU10</v>
          </cell>
          <cell r="B213" t="str">
            <v>Közép-Magyarország</v>
          </cell>
        </row>
        <row r="214">
          <cell r="A214" t="str">
            <v>HU2</v>
          </cell>
          <cell r="B214" t="str">
            <v>DUNÁNTÚL</v>
          </cell>
        </row>
        <row r="215">
          <cell r="A215" t="str">
            <v>HU21</v>
          </cell>
          <cell r="B215" t="str">
            <v>Közép-Dunántúl</v>
          </cell>
        </row>
        <row r="216">
          <cell r="A216" t="str">
            <v>HU22</v>
          </cell>
          <cell r="B216" t="str">
            <v>Nyugat-Dunántúl</v>
          </cell>
        </row>
        <row r="217">
          <cell r="A217" t="str">
            <v>HU23</v>
          </cell>
          <cell r="B217" t="str">
            <v>Dél-Dunántúl</v>
          </cell>
        </row>
        <row r="218">
          <cell r="A218" t="str">
            <v>HU3</v>
          </cell>
          <cell r="B218" t="str">
            <v>ALFÖLD ÉS ÉSZAK</v>
          </cell>
        </row>
        <row r="219">
          <cell r="A219" t="str">
            <v>HU31</v>
          </cell>
          <cell r="B219" t="str">
            <v>Észak-Magyarország</v>
          </cell>
        </row>
        <row r="220">
          <cell r="A220" t="str">
            <v>HU32</v>
          </cell>
          <cell r="B220" t="str">
            <v>Észak-Alföld</v>
          </cell>
        </row>
        <row r="221">
          <cell r="A221" t="str">
            <v>HU33</v>
          </cell>
          <cell r="B221" t="str">
            <v>Dél-Alföld</v>
          </cell>
        </row>
        <row r="222">
          <cell r="A222" t="str">
            <v>IE</v>
          </cell>
          <cell r="B222" t="str">
            <v>IRELAND</v>
          </cell>
        </row>
        <row r="223">
          <cell r="A223" t="str">
            <v>IE0</v>
          </cell>
          <cell r="B223" t="str">
            <v>IRELAND</v>
          </cell>
        </row>
        <row r="224">
          <cell r="A224" t="str">
            <v>IE01</v>
          </cell>
          <cell r="B224" t="str">
            <v>Border, Midland and Western</v>
          </cell>
        </row>
        <row r="225">
          <cell r="A225" t="str">
            <v>IE02</v>
          </cell>
          <cell r="B225" t="str">
            <v>Southern and Eastern</v>
          </cell>
        </row>
        <row r="226">
          <cell r="A226" t="str">
            <v>IT</v>
          </cell>
          <cell r="B226" t="str">
            <v xml:space="preserve">ITALIA </v>
          </cell>
        </row>
        <row r="227">
          <cell r="A227" t="str">
            <v>ITC</v>
          </cell>
          <cell r="B227" t="str">
            <v>NORD-OVEST</v>
          </cell>
        </row>
        <row r="228">
          <cell r="A228" t="str">
            <v>ITC1</v>
          </cell>
          <cell r="B228" t="str">
            <v>Piemonte</v>
          </cell>
        </row>
        <row r="229">
          <cell r="A229" t="str">
            <v>ITC2</v>
          </cell>
          <cell r="B229" t="str">
            <v>Valle d'Aosta/Vallée d'Aoste</v>
          </cell>
        </row>
        <row r="230">
          <cell r="A230" t="str">
            <v>ITC3</v>
          </cell>
          <cell r="B230" t="str">
            <v>Liguria</v>
          </cell>
        </row>
        <row r="231">
          <cell r="A231" t="str">
            <v>ITC4</v>
          </cell>
          <cell r="B231" t="str">
            <v>Lombardia</v>
          </cell>
        </row>
        <row r="232">
          <cell r="A232" t="str">
            <v>ITD</v>
          </cell>
          <cell r="B232" t="str">
            <v>NORD-EST</v>
          </cell>
        </row>
        <row r="233">
          <cell r="A233" t="str">
            <v>ITD1</v>
          </cell>
          <cell r="B233" t="str">
            <v>Provincia Autonoma Bolzano/Bozen</v>
          </cell>
        </row>
        <row r="234">
          <cell r="A234" t="str">
            <v>ITD2</v>
          </cell>
          <cell r="B234" t="str">
            <v>Provincia Autonoma Trento</v>
          </cell>
        </row>
        <row r="235">
          <cell r="A235" t="str">
            <v>ITD3</v>
          </cell>
          <cell r="B235" t="str">
            <v>Veneto</v>
          </cell>
        </row>
        <row r="236">
          <cell r="A236" t="str">
            <v>ITD4</v>
          </cell>
          <cell r="B236" t="str">
            <v>Friuli-Venezia Giulia</v>
          </cell>
        </row>
        <row r="237">
          <cell r="A237" t="str">
            <v>ITD5</v>
          </cell>
          <cell r="B237" t="str">
            <v>Emilia-Romagna</v>
          </cell>
        </row>
        <row r="238">
          <cell r="A238" t="str">
            <v>ITE</v>
          </cell>
          <cell r="B238" t="str">
            <v>CENTRO (I)</v>
          </cell>
        </row>
        <row r="239">
          <cell r="A239" t="str">
            <v>ITE1</v>
          </cell>
          <cell r="B239" t="str">
            <v>Toscana</v>
          </cell>
        </row>
        <row r="240">
          <cell r="A240" t="str">
            <v>ITE2</v>
          </cell>
          <cell r="B240" t="str">
            <v>Umbria</v>
          </cell>
        </row>
        <row r="241">
          <cell r="A241" t="str">
            <v>ITE3</v>
          </cell>
          <cell r="B241" t="str">
            <v>Marche</v>
          </cell>
        </row>
        <row r="242">
          <cell r="A242" t="str">
            <v>ITE4</v>
          </cell>
          <cell r="B242" t="str">
            <v>Lazio</v>
          </cell>
        </row>
        <row r="243">
          <cell r="A243" t="str">
            <v>ITF</v>
          </cell>
          <cell r="B243" t="str">
            <v>SUD</v>
          </cell>
        </row>
        <row r="244">
          <cell r="A244" t="str">
            <v>ITF1</v>
          </cell>
          <cell r="B244" t="str">
            <v>Abruzzo</v>
          </cell>
        </row>
        <row r="245">
          <cell r="A245" t="str">
            <v>ITF2</v>
          </cell>
          <cell r="B245" t="str">
            <v>Molise</v>
          </cell>
        </row>
        <row r="246">
          <cell r="A246" t="str">
            <v>ITF3</v>
          </cell>
          <cell r="B246" t="str">
            <v>Campania</v>
          </cell>
        </row>
        <row r="247">
          <cell r="A247" t="str">
            <v>ITF4</v>
          </cell>
          <cell r="B247" t="str">
            <v>Puglia</v>
          </cell>
        </row>
        <row r="248">
          <cell r="A248" t="str">
            <v>ITF5</v>
          </cell>
          <cell r="B248" t="str">
            <v>Basilicata</v>
          </cell>
        </row>
        <row r="249">
          <cell r="A249" t="str">
            <v>ITF6</v>
          </cell>
          <cell r="B249" t="str">
            <v>Calabria</v>
          </cell>
        </row>
        <row r="250">
          <cell r="A250" t="str">
            <v>ITG</v>
          </cell>
          <cell r="B250" t="str">
            <v>ISOLE</v>
          </cell>
        </row>
        <row r="251">
          <cell r="A251" t="str">
            <v>ITG1</v>
          </cell>
          <cell r="B251" t="str">
            <v>Sicilia</v>
          </cell>
        </row>
        <row r="252">
          <cell r="A252" t="str">
            <v>ITG2</v>
          </cell>
          <cell r="B252" t="str">
            <v>Sardegna</v>
          </cell>
        </row>
        <row r="253">
          <cell r="A253" t="str">
            <v>LT</v>
          </cell>
          <cell r="B253" t="str">
            <v>LIETUVA</v>
          </cell>
        </row>
        <row r="254">
          <cell r="A254" t="str">
            <v>LT0</v>
          </cell>
          <cell r="B254" t="str">
            <v>LIETUVA</v>
          </cell>
        </row>
        <row r="255">
          <cell r="A255" t="str">
            <v>LT00</v>
          </cell>
          <cell r="B255" t="str">
            <v>Lietuva</v>
          </cell>
        </row>
        <row r="256">
          <cell r="A256" t="str">
            <v>LU</v>
          </cell>
          <cell r="B256" t="str">
            <v>LUXEMBOURG (GRAND-DUCHÉ)</v>
          </cell>
        </row>
        <row r="257">
          <cell r="A257" t="str">
            <v>LU0</v>
          </cell>
          <cell r="B257" t="str">
            <v>LUXEMBOURG (GRAND-DUCHÉ)</v>
          </cell>
        </row>
        <row r="258">
          <cell r="A258" t="str">
            <v>LU00</v>
          </cell>
          <cell r="B258" t="str">
            <v>Luxembourg (Grand-Duché)</v>
          </cell>
        </row>
        <row r="259">
          <cell r="A259" t="str">
            <v>LV</v>
          </cell>
          <cell r="B259" t="str">
            <v>LATVIJA</v>
          </cell>
        </row>
        <row r="260">
          <cell r="A260" t="str">
            <v>LV0</v>
          </cell>
          <cell r="B260" t="str">
            <v>LATVIJA</v>
          </cell>
        </row>
        <row r="261">
          <cell r="A261" t="str">
            <v>LV00</v>
          </cell>
          <cell r="B261" t="str">
            <v>Latvija</v>
          </cell>
        </row>
        <row r="262">
          <cell r="A262" t="str">
            <v>MT</v>
          </cell>
          <cell r="B262" t="str">
            <v>MALTA</v>
          </cell>
        </row>
        <row r="263">
          <cell r="A263" t="str">
            <v>MT0</v>
          </cell>
          <cell r="B263" t="str">
            <v>MALTA</v>
          </cell>
        </row>
        <row r="264">
          <cell r="A264" t="str">
            <v>MT00</v>
          </cell>
          <cell r="B264" t="str">
            <v>Malta</v>
          </cell>
        </row>
        <row r="265">
          <cell r="A265" t="str">
            <v>NL</v>
          </cell>
          <cell r="B265" t="str">
            <v xml:space="preserve">NEDERLAND </v>
          </cell>
        </row>
        <row r="266">
          <cell r="A266" t="str">
            <v>NL1</v>
          </cell>
          <cell r="B266" t="str">
            <v>NOORD-NEDERLAND</v>
          </cell>
        </row>
        <row r="267">
          <cell r="A267" t="str">
            <v>NL11</v>
          </cell>
          <cell r="B267" t="str">
            <v>Groningen</v>
          </cell>
        </row>
        <row r="268">
          <cell r="A268" t="str">
            <v>NL12</v>
          </cell>
          <cell r="B268" t="str">
            <v>Friesland (NL)</v>
          </cell>
        </row>
        <row r="269">
          <cell r="A269" t="str">
            <v>NL13</v>
          </cell>
          <cell r="B269" t="str">
            <v>Drenthe</v>
          </cell>
        </row>
        <row r="270">
          <cell r="A270" t="str">
            <v>NL2</v>
          </cell>
          <cell r="B270" t="str">
            <v>OOST-NEDERLAND</v>
          </cell>
        </row>
        <row r="271">
          <cell r="A271" t="str">
            <v>NL21</v>
          </cell>
          <cell r="B271" t="str">
            <v>Overijssel</v>
          </cell>
        </row>
        <row r="272">
          <cell r="A272" t="str">
            <v>NL22</v>
          </cell>
          <cell r="B272" t="str">
            <v>Gelderland</v>
          </cell>
        </row>
        <row r="273">
          <cell r="A273" t="str">
            <v>NL23</v>
          </cell>
          <cell r="B273" t="str">
            <v>Flevoland</v>
          </cell>
        </row>
        <row r="274">
          <cell r="A274" t="str">
            <v>NL3</v>
          </cell>
          <cell r="B274" t="str">
            <v>WEST-NEDERLAND</v>
          </cell>
        </row>
        <row r="275">
          <cell r="A275" t="str">
            <v>NL31</v>
          </cell>
          <cell r="B275" t="str">
            <v>Utrecht</v>
          </cell>
        </row>
        <row r="276">
          <cell r="A276" t="str">
            <v>NL32</v>
          </cell>
          <cell r="B276" t="str">
            <v>Noord-Holland</v>
          </cell>
        </row>
        <row r="277">
          <cell r="A277" t="str">
            <v>NL33</v>
          </cell>
          <cell r="B277" t="str">
            <v>Zuid-Holland</v>
          </cell>
        </row>
        <row r="278">
          <cell r="A278" t="str">
            <v>NL34</v>
          </cell>
          <cell r="B278" t="str">
            <v>Zeeland</v>
          </cell>
        </row>
        <row r="279">
          <cell r="A279" t="str">
            <v>NL4</v>
          </cell>
          <cell r="B279" t="str">
            <v>ZUID-NEDERLAND</v>
          </cell>
        </row>
        <row r="280">
          <cell r="A280" t="str">
            <v>NL41</v>
          </cell>
          <cell r="B280" t="str">
            <v>Noord-Brabant</v>
          </cell>
        </row>
        <row r="281">
          <cell r="A281" t="str">
            <v>NL42</v>
          </cell>
          <cell r="B281" t="str">
            <v>Limburg (NL)</v>
          </cell>
        </row>
        <row r="282">
          <cell r="A282" t="str">
            <v>PL</v>
          </cell>
          <cell r="B282" t="str">
            <v>POLSKA</v>
          </cell>
        </row>
        <row r="283">
          <cell r="A283" t="str">
            <v>PL1</v>
          </cell>
          <cell r="B283" t="str">
            <v>REGION CENTRALNY</v>
          </cell>
        </row>
        <row r="284">
          <cell r="A284" t="str">
            <v>PL11</v>
          </cell>
          <cell r="B284" t="str">
            <v>Łódzkie</v>
          </cell>
        </row>
        <row r="285">
          <cell r="A285" t="str">
            <v>PL12</v>
          </cell>
          <cell r="B285" t="str">
            <v>Mazowieckie</v>
          </cell>
        </row>
        <row r="286">
          <cell r="A286" t="str">
            <v>PL2</v>
          </cell>
          <cell r="B286" t="str">
            <v>REGION POŁUDNIOWY</v>
          </cell>
        </row>
        <row r="287">
          <cell r="A287" t="str">
            <v>PL21</v>
          </cell>
          <cell r="B287" t="str">
            <v>Małopolskie</v>
          </cell>
        </row>
        <row r="288">
          <cell r="A288" t="str">
            <v>PL22</v>
          </cell>
          <cell r="B288" t="str">
            <v>Śląskie</v>
          </cell>
        </row>
        <row r="289">
          <cell r="A289" t="str">
            <v>PL3</v>
          </cell>
          <cell r="B289" t="str">
            <v>REGION WSCHODNI</v>
          </cell>
        </row>
        <row r="290">
          <cell r="A290" t="str">
            <v>PL31</v>
          </cell>
          <cell r="B290" t="str">
            <v>Lubelskie</v>
          </cell>
        </row>
        <row r="291">
          <cell r="A291" t="str">
            <v>PL32</v>
          </cell>
          <cell r="B291" t="str">
            <v>Podkarpackie</v>
          </cell>
        </row>
        <row r="292">
          <cell r="A292" t="str">
            <v>PL33</v>
          </cell>
          <cell r="B292" t="str">
            <v>Świętokrzyskie</v>
          </cell>
        </row>
        <row r="293">
          <cell r="A293" t="str">
            <v>PL34</v>
          </cell>
          <cell r="B293" t="str">
            <v>Podlaskie</v>
          </cell>
        </row>
        <row r="294">
          <cell r="A294" t="str">
            <v>PL4</v>
          </cell>
          <cell r="B294" t="str">
            <v>REGION PÓŁNOCNO-ZACHODNI</v>
          </cell>
        </row>
        <row r="295">
          <cell r="A295" t="str">
            <v>PL41</v>
          </cell>
          <cell r="B295" t="str">
            <v>Wielkopolskie</v>
          </cell>
        </row>
        <row r="296">
          <cell r="A296" t="str">
            <v>PL42</v>
          </cell>
          <cell r="B296" t="str">
            <v>Zachodniopomorskie</v>
          </cell>
        </row>
        <row r="297">
          <cell r="A297" t="str">
            <v>PL43</v>
          </cell>
          <cell r="B297" t="str">
            <v>Lubuskie</v>
          </cell>
        </row>
        <row r="298">
          <cell r="A298" t="str">
            <v>PL5</v>
          </cell>
          <cell r="B298" t="str">
            <v>REGION POŁUDNIOWO-ZACHODNI</v>
          </cell>
        </row>
        <row r="299">
          <cell r="A299" t="str">
            <v>PL51</v>
          </cell>
          <cell r="B299" t="str">
            <v>Dolnośląskie</v>
          </cell>
        </row>
        <row r="300">
          <cell r="A300" t="str">
            <v>PL52</v>
          </cell>
          <cell r="B300" t="str">
            <v>Opolskie</v>
          </cell>
        </row>
        <row r="301">
          <cell r="A301" t="str">
            <v>PL6</v>
          </cell>
          <cell r="B301" t="str">
            <v>REGION PÓŁNOCNY</v>
          </cell>
        </row>
        <row r="302">
          <cell r="A302" t="str">
            <v>PL61</v>
          </cell>
          <cell r="B302" t="str">
            <v>Kujawsko-Pomorskie</v>
          </cell>
        </row>
        <row r="303">
          <cell r="A303" t="str">
            <v>PL62</v>
          </cell>
          <cell r="B303" t="str">
            <v>Warmińsko-Mazurskie</v>
          </cell>
        </row>
        <row r="304">
          <cell r="A304" t="str">
            <v>PL63</v>
          </cell>
          <cell r="B304" t="str">
            <v>Pomorskie</v>
          </cell>
        </row>
        <row r="305">
          <cell r="A305" t="str">
            <v>PT</v>
          </cell>
          <cell r="B305" t="str">
            <v>PORTUGAL</v>
          </cell>
        </row>
        <row r="306">
          <cell r="A306" t="str">
            <v>PT1</v>
          </cell>
          <cell r="B306" t="str">
            <v>CONTINENTE</v>
          </cell>
        </row>
        <row r="307">
          <cell r="A307" t="str">
            <v>PT11</v>
          </cell>
          <cell r="B307" t="str">
            <v>Norte</v>
          </cell>
        </row>
        <row r="308">
          <cell r="A308" t="str">
            <v>PT15</v>
          </cell>
          <cell r="B308" t="str">
            <v>Algarve</v>
          </cell>
        </row>
        <row r="309">
          <cell r="A309" t="str">
            <v>PT16</v>
          </cell>
          <cell r="B309" t="str">
            <v>Centro (P)</v>
          </cell>
        </row>
        <row r="310">
          <cell r="A310" t="str">
            <v>PT17</v>
          </cell>
          <cell r="B310" t="str">
            <v>Lisboa</v>
          </cell>
        </row>
        <row r="311">
          <cell r="A311" t="str">
            <v>PT18</v>
          </cell>
          <cell r="B311" t="str">
            <v>Alentejo</v>
          </cell>
        </row>
        <row r="312">
          <cell r="A312" t="str">
            <v>PT2</v>
          </cell>
          <cell r="B312" t="str">
            <v>Região Autónoma dos AÇORES</v>
          </cell>
        </row>
        <row r="313">
          <cell r="A313" t="str">
            <v>PT20</v>
          </cell>
          <cell r="B313" t="str">
            <v>Região Autónoma dos Açores</v>
          </cell>
        </row>
        <row r="314">
          <cell r="A314" t="str">
            <v>PT3</v>
          </cell>
          <cell r="B314" t="str">
            <v>Região Autónoma da MADEIRA</v>
          </cell>
        </row>
        <row r="315">
          <cell r="A315" t="str">
            <v>PT30</v>
          </cell>
          <cell r="B315" t="str">
            <v>Região Autónoma da Madeira</v>
          </cell>
        </row>
        <row r="316">
          <cell r="A316" t="str">
            <v>RO</v>
          </cell>
          <cell r="B316" t="str">
            <v>ROMÂNIA</v>
          </cell>
        </row>
        <row r="317">
          <cell r="A317" t="str">
            <v>RO1</v>
          </cell>
          <cell r="B317" t="str">
            <v>MACROREGIUNEA UNU</v>
          </cell>
        </row>
        <row r="318">
          <cell r="A318" t="str">
            <v>RO11</v>
          </cell>
          <cell r="B318" t="str">
            <v>Nord-Vest</v>
          </cell>
        </row>
        <row r="319">
          <cell r="A319" t="str">
            <v>RO12</v>
          </cell>
          <cell r="B319" t="str">
            <v>Centru</v>
          </cell>
        </row>
        <row r="320">
          <cell r="A320" t="str">
            <v>RO2</v>
          </cell>
          <cell r="B320" t="str">
            <v>MACROREGIUNEA DOI</v>
          </cell>
        </row>
        <row r="321">
          <cell r="A321" t="str">
            <v>RO21</v>
          </cell>
          <cell r="B321" t="str">
            <v>Nord-Est</v>
          </cell>
        </row>
        <row r="322">
          <cell r="A322" t="str">
            <v>RO22</v>
          </cell>
          <cell r="B322" t="str">
            <v>Sud-Est</v>
          </cell>
        </row>
        <row r="323">
          <cell r="A323" t="str">
            <v>RO3</v>
          </cell>
          <cell r="B323" t="str">
            <v>MACROREGIUNEA TREI</v>
          </cell>
        </row>
        <row r="324">
          <cell r="A324" t="str">
            <v>RO31</v>
          </cell>
          <cell r="B324" t="str">
            <v>Sud - Muntenia</v>
          </cell>
        </row>
        <row r="325">
          <cell r="A325" t="str">
            <v>RO32</v>
          </cell>
          <cell r="B325" t="str">
            <v>Bucureşti - Ilfov</v>
          </cell>
        </row>
        <row r="326">
          <cell r="A326" t="str">
            <v>RO4</v>
          </cell>
          <cell r="B326" t="str">
            <v>MACROREGIUNEA PATRU</v>
          </cell>
        </row>
        <row r="327">
          <cell r="A327" t="str">
            <v>RO41</v>
          </cell>
          <cell r="B327" t="str">
            <v>Sud-Vest Oltenia</v>
          </cell>
        </row>
        <row r="328">
          <cell r="A328" t="str">
            <v>RO42</v>
          </cell>
          <cell r="B328" t="str">
            <v>Vest</v>
          </cell>
        </row>
        <row r="329">
          <cell r="A329" t="str">
            <v>SE</v>
          </cell>
          <cell r="B329" t="str">
            <v>SVERIGE</v>
          </cell>
        </row>
        <row r="330">
          <cell r="A330" t="str">
            <v>SE0</v>
          </cell>
          <cell r="B330" t="str">
            <v>SVERIGE</v>
          </cell>
        </row>
        <row r="331">
          <cell r="A331" t="str">
            <v>SE1</v>
          </cell>
          <cell r="B331" t="str">
            <v>Östra Sverige</v>
          </cell>
        </row>
        <row r="332">
          <cell r="A332" t="str">
            <v>SE11</v>
          </cell>
          <cell r="B332" t="str">
            <v>Stockholm</v>
          </cell>
        </row>
        <row r="333">
          <cell r="A333" t="str">
            <v>SE12</v>
          </cell>
          <cell r="B333" t="str">
            <v>Östra Mellansverige</v>
          </cell>
        </row>
        <row r="334">
          <cell r="A334" t="str">
            <v>SE2</v>
          </cell>
          <cell r="B334" t="str">
            <v>Södra Sverige</v>
          </cell>
        </row>
        <row r="335">
          <cell r="A335" t="str">
            <v>SE21</v>
          </cell>
          <cell r="B335" t="str">
            <v>Småland med öarna</v>
          </cell>
        </row>
        <row r="336">
          <cell r="A336" t="str">
            <v>SE22</v>
          </cell>
          <cell r="B336" t="str">
            <v>Sydsverige</v>
          </cell>
        </row>
        <row r="337">
          <cell r="A337" t="str">
            <v>SE23</v>
          </cell>
          <cell r="B337" t="str">
            <v>Västsverige</v>
          </cell>
        </row>
        <row r="338">
          <cell r="A338" t="str">
            <v>SE3</v>
          </cell>
          <cell r="B338" t="str">
            <v>Norra Sverige</v>
          </cell>
        </row>
        <row r="339">
          <cell r="A339" t="str">
            <v>SE31</v>
          </cell>
          <cell r="B339" t="str">
            <v>Norra Mellansverige</v>
          </cell>
        </row>
        <row r="340">
          <cell r="A340" t="str">
            <v>SE32</v>
          </cell>
          <cell r="B340" t="str">
            <v>Mellersta Norrland</v>
          </cell>
        </row>
        <row r="341">
          <cell r="A341" t="str">
            <v>SE33</v>
          </cell>
          <cell r="B341" t="str">
            <v>Övre Norrland</v>
          </cell>
        </row>
        <row r="342">
          <cell r="A342" t="str">
            <v>SI</v>
          </cell>
          <cell r="B342" t="str">
            <v>SLOVENIJA</v>
          </cell>
        </row>
        <row r="343">
          <cell r="A343" t="str">
            <v>SI0</v>
          </cell>
          <cell r="B343" t="str">
            <v>SLOVENIJA</v>
          </cell>
        </row>
        <row r="344">
          <cell r="A344" t="str">
            <v>SI00</v>
          </cell>
          <cell r="B344" t="str">
            <v>Slovenija</v>
          </cell>
        </row>
        <row r="345">
          <cell r="A345" t="str">
            <v>SI01</v>
          </cell>
          <cell r="B345" t="str">
            <v>Vzhodna Slovenija</v>
          </cell>
        </row>
        <row r="346">
          <cell r="A346" t="str">
            <v>SI02</v>
          </cell>
          <cell r="B346" t="str">
            <v>Zahodna Slovenija</v>
          </cell>
        </row>
        <row r="347">
          <cell r="A347" t="str">
            <v>SK</v>
          </cell>
          <cell r="B347" t="str">
            <v>SLOVENSKÁ REPUBLIKA</v>
          </cell>
        </row>
        <row r="348">
          <cell r="A348" t="str">
            <v>SK0</v>
          </cell>
          <cell r="B348" t="str">
            <v>SLOVENSKÁ REPUBLIKA</v>
          </cell>
        </row>
        <row r="349">
          <cell r="A349" t="str">
            <v>SK01</v>
          </cell>
          <cell r="B349" t="str">
            <v>Bratislavský kraj</v>
          </cell>
        </row>
        <row r="350">
          <cell r="A350" t="str">
            <v>SK02</v>
          </cell>
          <cell r="B350" t="str">
            <v>Západné Slovensko</v>
          </cell>
        </row>
        <row r="351">
          <cell r="A351" t="str">
            <v>SK03</v>
          </cell>
          <cell r="B351" t="str">
            <v>Stredné Slovensko</v>
          </cell>
        </row>
        <row r="352">
          <cell r="A352" t="str">
            <v>SK04</v>
          </cell>
          <cell r="B352" t="str">
            <v>Východné Slovensko</v>
          </cell>
        </row>
        <row r="353">
          <cell r="A353" t="str">
            <v>UK</v>
          </cell>
          <cell r="B353" t="str">
            <v>UNITED KINGDOM</v>
          </cell>
        </row>
        <row r="354">
          <cell r="A354" t="str">
            <v>UKC</v>
          </cell>
          <cell r="B354" t="str">
            <v xml:space="preserve">NORTH EAST (ENGLAND) </v>
          </cell>
        </row>
        <row r="355">
          <cell r="A355" t="str">
            <v>UKC1</v>
          </cell>
          <cell r="B355" t="str">
            <v xml:space="preserve">Tees Valley and Durham </v>
          </cell>
        </row>
        <row r="356">
          <cell r="A356" t="str">
            <v>UKC2</v>
          </cell>
          <cell r="B356" t="str">
            <v xml:space="preserve">Northumberland, Tyne and Wear </v>
          </cell>
        </row>
        <row r="357">
          <cell r="A357" t="str">
            <v>UKD</v>
          </cell>
          <cell r="B357" t="str">
            <v xml:space="preserve">North West (including Merseyside) </v>
          </cell>
        </row>
        <row r="358">
          <cell r="A358" t="str">
            <v>UKD1</v>
          </cell>
          <cell r="B358" t="str">
            <v xml:space="preserve">Cumbria </v>
          </cell>
        </row>
        <row r="359">
          <cell r="A359" t="str">
            <v>UKD2</v>
          </cell>
          <cell r="B359" t="str">
            <v xml:space="preserve">Cheshire </v>
          </cell>
        </row>
        <row r="360">
          <cell r="A360" t="str">
            <v>UKD3</v>
          </cell>
          <cell r="B360" t="str">
            <v xml:space="preserve">Greater Manchester </v>
          </cell>
        </row>
        <row r="361">
          <cell r="A361" t="str">
            <v>UKD4</v>
          </cell>
          <cell r="B361" t="str">
            <v xml:space="preserve">Lancashire </v>
          </cell>
        </row>
        <row r="362">
          <cell r="A362" t="str">
            <v>UKD5</v>
          </cell>
          <cell r="B362" t="str">
            <v xml:space="preserve">Merseyside </v>
          </cell>
        </row>
        <row r="363">
          <cell r="A363" t="str">
            <v>UKE</v>
          </cell>
          <cell r="B363" t="str">
            <v xml:space="preserve">YORKSHIRE AND THE HUMBER </v>
          </cell>
        </row>
        <row r="364">
          <cell r="A364" t="str">
            <v>UKE1</v>
          </cell>
          <cell r="B364" t="str">
            <v xml:space="preserve">East Riding and North Lincolnshire </v>
          </cell>
        </row>
        <row r="365">
          <cell r="A365" t="str">
            <v>UKE2</v>
          </cell>
          <cell r="B365" t="str">
            <v xml:space="preserve">North Yorkshire </v>
          </cell>
        </row>
        <row r="366">
          <cell r="A366" t="str">
            <v>UKE3</v>
          </cell>
          <cell r="B366" t="str">
            <v xml:space="preserve">South Yorkshire </v>
          </cell>
        </row>
        <row r="367">
          <cell r="A367" t="str">
            <v>UKE4</v>
          </cell>
          <cell r="B367" t="str">
            <v xml:space="preserve">West Yorkshire </v>
          </cell>
        </row>
        <row r="368">
          <cell r="A368" t="str">
            <v>UKF</v>
          </cell>
          <cell r="B368" t="str">
            <v xml:space="preserve">EAST MIDLANDS (ENGLAND) </v>
          </cell>
        </row>
        <row r="369">
          <cell r="A369" t="str">
            <v>UKF1</v>
          </cell>
          <cell r="B369" t="str">
            <v xml:space="preserve">Derbyshire and Nottinghamshire </v>
          </cell>
        </row>
        <row r="370">
          <cell r="A370" t="str">
            <v>UKF2</v>
          </cell>
          <cell r="B370" t="str">
            <v xml:space="preserve">Leicestershire, Rutland and Northants </v>
          </cell>
        </row>
        <row r="371">
          <cell r="A371" t="str">
            <v>UKF3</v>
          </cell>
          <cell r="B371" t="str">
            <v xml:space="preserve">Lincolnshire </v>
          </cell>
        </row>
        <row r="372">
          <cell r="A372" t="str">
            <v>UKG</v>
          </cell>
          <cell r="B372" t="str">
            <v xml:space="preserve">WEST MIDLANDS (ENGLAND) </v>
          </cell>
        </row>
        <row r="373">
          <cell r="A373" t="str">
            <v>UKG1</v>
          </cell>
          <cell r="B373" t="str">
            <v xml:space="preserve">Herefordshire, Worcestershire and Warks </v>
          </cell>
        </row>
        <row r="374">
          <cell r="A374" t="str">
            <v>UKG2</v>
          </cell>
          <cell r="B374" t="str">
            <v xml:space="preserve">Shropshire and Staffordshire </v>
          </cell>
        </row>
        <row r="375">
          <cell r="A375" t="str">
            <v>UKG3</v>
          </cell>
          <cell r="B375" t="str">
            <v xml:space="preserve">West Midlands </v>
          </cell>
        </row>
        <row r="376">
          <cell r="A376" t="str">
            <v>UKH</v>
          </cell>
          <cell r="B376" t="str">
            <v xml:space="preserve">EAST OF ENGLAND </v>
          </cell>
        </row>
        <row r="377">
          <cell r="A377" t="str">
            <v>UKH1</v>
          </cell>
          <cell r="B377" t="str">
            <v xml:space="preserve">East Anglia </v>
          </cell>
        </row>
        <row r="378">
          <cell r="A378" t="str">
            <v>UKH2</v>
          </cell>
          <cell r="B378" t="str">
            <v xml:space="preserve">Bedfordshire, Hertfordshire </v>
          </cell>
        </row>
        <row r="379">
          <cell r="A379" t="str">
            <v>UKH3</v>
          </cell>
          <cell r="B379" t="str">
            <v xml:space="preserve">Essex </v>
          </cell>
        </row>
        <row r="380">
          <cell r="A380" t="str">
            <v>UKI</v>
          </cell>
          <cell r="B380" t="str">
            <v xml:space="preserve">LONDON </v>
          </cell>
        </row>
        <row r="381">
          <cell r="A381" t="str">
            <v>UKI1</v>
          </cell>
          <cell r="B381" t="str">
            <v xml:space="preserve">Inner London </v>
          </cell>
        </row>
        <row r="382">
          <cell r="A382" t="str">
            <v>UKI2</v>
          </cell>
          <cell r="B382" t="str">
            <v xml:space="preserve">Outer London </v>
          </cell>
        </row>
        <row r="383">
          <cell r="A383" t="str">
            <v>UKJ</v>
          </cell>
          <cell r="B383" t="str">
            <v xml:space="preserve">SOUTH EAST (ENGLAND) </v>
          </cell>
        </row>
        <row r="384">
          <cell r="A384" t="str">
            <v>UKJ1</v>
          </cell>
          <cell r="B384" t="str">
            <v xml:space="preserve">Berkshire, Bucks and Oxfordshire </v>
          </cell>
        </row>
        <row r="385">
          <cell r="A385" t="str">
            <v>UKJ2</v>
          </cell>
          <cell r="B385" t="str">
            <v xml:space="preserve">Surrey, East and West Sussex </v>
          </cell>
        </row>
        <row r="386">
          <cell r="A386" t="str">
            <v>UKJ3</v>
          </cell>
          <cell r="B386" t="str">
            <v xml:space="preserve">Hampshire and Isle of Wight </v>
          </cell>
        </row>
        <row r="387">
          <cell r="A387" t="str">
            <v>UKJ4</v>
          </cell>
          <cell r="B387" t="str">
            <v xml:space="preserve">Kent </v>
          </cell>
        </row>
        <row r="388">
          <cell r="A388" t="str">
            <v>UKK</v>
          </cell>
          <cell r="B388" t="str">
            <v xml:space="preserve">SOUTH WEST (ENGLAND) </v>
          </cell>
        </row>
        <row r="389">
          <cell r="A389" t="str">
            <v>UKK1</v>
          </cell>
          <cell r="B389" t="str">
            <v xml:space="preserve">Gloucestershire, Wiltshire and North Somerset </v>
          </cell>
        </row>
        <row r="390">
          <cell r="A390" t="str">
            <v>UKK2</v>
          </cell>
          <cell r="B390" t="str">
            <v xml:space="preserve">Dorset and Somerset </v>
          </cell>
        </row>
        <row r="391">
          <cell r="A391" t="str">
            <v>UKK3</v>
          </cell>
          <cell r="B391" t="str">
            <v xml:space="preserve">Cornwall and Isles of Scilly </v>
          </cell>
        </row>
        <row r="392">
          <cell r="A392" t="str">
            <v>UKK4</v>
          </cell>
          <cell r="B392" t="str">
            <v xml:space="preserve">Devon </v>
          </cell>
        </row>
        <row r="393">
          <cell r="A393" t="str">
            <v>UKL</v>
          </cell>
          <cell r="B393" t="str">
            <v xml:space="preserve">WALES </v>
          </cell>
        </row>
        <row r="394">
          <cell r="A394" t="str">
            <v>UKL1</v>
          </cell>
          <cell r="B394" t="str">
            <v xml:space="preserve">West Wales and The Valleys </v>
          </cell>
        </row>
        <row r="395">
          <cell r="A395" t="str">
            <v>UKL2</v>
          </cell>
          <cell r="B395" t="str">
            <v xml:space="preserve">East Wales </v>
          </cell>
        </row>
        <row r="396">
          <cell r="A396" t="str">
            <v>UKM</v>
          </cell>
          <cell r="B396" t="str">
            <v xml:space="preserve">SCOTLAND </v>
          </cell>
        </row>
        <row r="397">
          <cell r="A397" t="str">
            <v>UKM1</v>
          </cell>
          <cell r="B397" t="str">
            <v xml:space="preserve">North Eastern Scotland </v>
          </cell>
        </row>
        <row r="398">
          <cell r="A398" t="str">
            <v>UKM2</v>
          </cell>
          <cell r="B398" t="str">
            <v xml:space="preserve">Eastern Scotland </v>
          </cell>
        </row>
        <row r="399">
          <cell r="A399" t="str">
            <v>UKM3</v>
          </cell>
          <cell r="B399" t="str">
            <v xml:space="preserve">South Western Scotland </v>
          </cell>
        </row>
        <row r="400">
          <cell r="A400" t="str">
            <v>UKM4</v>
          </cell>
          <cell r="B400" t="str">
            <v xml:space="preserve">Highlands and Islands </v>
          </cell>
        </row>
        <row r="401">
          <cell r="A401" t="str">
            <v>UKN</v>
          </cell>
          <cell r="B401" t="str">
            <v xml:space="preserve">NORTHERN IRELAND </v>
          </cell>
        </row>
        <row r="402">
          <cell r="A402" t="str">
            <v>UKN0</v>
          </cell>
          <cell r="B402" t="str">
            <v xml:space="preserve">NORTHERN IRELAND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Óýíïëï ÂïïåéäÞ</v>
          </cell>
          <cell r="K18" t="str">
            <v>Kaikki nautaeläimet</v>
          </cell>
          <cell r="L18" t="str">
            <v>Nötkreatur, totalt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 xml:space="preserve">Á. ÂïïåéäÞ çëéêßáò êÜôù ôïõ åíüò Ýôïõò: </v>
          </cell>
          <cell r="K19" t="str">
            <v>A. Alle vuoden ikäiset nautaeläimet:</v>
          </cell>
          <cell r="L19" t="str">
            <v>A. Nötkreatur, yngre än 1 år: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á) ìüó÷ïé ðïõ ðñïïñßæïíôáé ãéá óöáãÞ-</v>
          </cell>
          <cell r="K20" t="str">
            <v xml:space="preserve">a) teurasvasikat; </v>
          </cell>
          <cell r="L20" t="str">
            <v>a) Kalvar för slakt.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 xml:space="preserve">â) Üëëá: </v>
          </cell>
          <cell r="K21" t="str">
            <v>b) muut:</v>
          </cell>
          <cell r="L21" t="str">
            <v>b) Övriga.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âá) áñóåíéêÜ-</v>
          </cell>
          <cell r="K22" t="str">
            <v xml:space="preserve">ba) sonnivasikat; </v>
          </cell>
          <cell r="L22" t="str">
            <v>ba) handjur.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ââ) èçëõêÜ-</v>
          </cell>
          <cell r="K23" t="str">
            <v>bb) lehmävasikat.</v>
          </cell>
          <cell r="L23" t="str">
            <v>bb) hondjur.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 xml:space="preserve">Â. ÂïïåéäÞ çëéêßáò åíüò Ýùò êÜôù ôùí äýï åôþí: 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á) áñóåíéêÜ-</v>
          </cell>
          <cell r="K25" t="str">
            <v xml:space="preserve">a) sonnit; </v>
          </cell>
          <cell r="L25" t="str">
            <v>a) handjur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 xml:space="preserve">â) èçëõêÜ: </v>
          </cell>
          <cell r="K26" t="str">
            <v>b) hiehot:</v>
          </cell>
          <cell r="L26" t="str">
            <v>b) hondjur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âá) æþá ðïõ ðñïïñßæïíôáé ãéá óöáãÞ-</v>
          </cell>
          <cell r="K27" t="str">
            <v xml:space="preserve">ba) teuraseläimet; </v>
          </cell>
          <cell r="L27" t="str">
            <v>ba) djur för slakt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ââ) Üëëá-</v>
          </cell>
          <cell r="K28" t="str">
            <v>bb) muut.</v>
          </cell>
          <cell r="L28" t="str">
            <v>bb) övriga.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 xml:space="preserve">Ã. ÂïïåéäÞ çëéêßáò äýï åôþí êáé Üíù: </v>
          </cell>
          <cell r="K29" t="str">
            <v>C. Nautaeläimet, jotka ovat kaksivuotiaita tai sitä vanhempia:</v>
          </cell>
          <cell r="L29" t="str">
            <v>C. Nötkreatur, 2 år och äldre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á) áñóåíéêÜ-</v>
          </cell>
          <cell r="K30" t="str">
            <v xml:space="preserve">a) sonnit; </v>
          </cell>
          <cell r="L30" t="str">
            <v>a) handjur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 xml:space="preserve">â) èçëõêÜ: </v>
          </cell>
          <cell r="K31" t="str">
            <v>b) naaraat:</v>
          </cell>
          <cell r="L31" t="str">
            <v>b) hondjur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 xml:space="preserve">âá) äáìáëßäåò: </v>
          </cell>
          <cell r="K32" t="str">
            <v>ba) hiehot:</v>
          </cell>
          <cell r="L32" t="str">
            <v>ba) kvigor: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æþá ðïõ ðñïïñßæïíôáé ãéá óöáãÞ-</v>
          </cell>
          <cell r="K33" t="str">
            <v xml:space="preserve">1) teuraseläimet; </v>
          </cell>
          <cell r="L33" t="str">
            <v>1. kvigor för slakt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Üëëá-</v>
          </cell>
          <cell r="K34" t="str">
            <v xml:space="preserve">2) muut; </v>
          </cell>
          <cell r="L34" t="str">
            <v>2. övriga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 xml:space="preserve">ââ) áãåëÜäåò: </v>
          </cell>
          <cell r="K35" t="str">
            <v>bb) lehmät:</v>
          </cell>
          <cell r="L35" t="str">
            <v>bb) kor: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áãåëÜäåò ãáëáêôïðáñáãùãÞò-</v>
          </cell>
          <cell r="K36" t="str">
            <v xml:space="preserve">1) lypsylehmät; </v>
          </cell>
          <cell r="L36" t="str">
            <v>1. mjölkkor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Üëëåò-</v>
          </cell>
          <cell r="K37" t="str">
            <v>2) muut.</v>
          </cell>
          <cell r="L37" t="str">
            <v>2. övriga.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 xml:space="preserve">Ä. Âïýâáëïé: </v>
          </cell>
          <cell r="K38" t="str">
            <v>D. Puhvelit:</v>
          </cell>
          <cell r="L38" t="str">
            <v>D. Bufflar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á) âïõâÜëåò ãáëáêôïðáñáãùãÞò-</v>
          </cell>
          <cell r="K39" t="str">
            <v xml:space="preserve">a) siitosnaaraspuhvelit; </v>
          </cell>
          <cell r="L39" t="str">
            <v>a) honbufflar för avel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 xml:space="preserve">â) Üëëïé âïýâáëïé. </v>
          </cell>
          <cell r="K40" t="str">
            <v>b) muut puhvelit</v>
          </cell>
          <cell r="L40" t="str">
            <v>b) övriga bufflar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 xml:space="preserve">Â. Óýíïëï áéãþí: </v>
          </cell>
          <cell r="K41" t="str">
            <v>B Kaikki vuohet:</v>
          </cell>
          <cell r="L41" t="str">
            <v>B. Getter, totalt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 xml:space="preserve">Â.1. áßãåò ðïõ Ý÷ïõí ãåííÞóåé êáé ï÷åõìÝíåò áßãåò: </v>
          </cell>
          <cell r="K42" t="str">
            <v>B.1 vohlineet vuohet ja astutetut vuohet:</v>
          </cell>
          <cell r="L42" t="str">
            <v>B.1. getter som redan fått killingar och betäckta getter.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Â.1.1. áßãåò ðïõ Ý÷ïõí ãåííÞóåé-</v>
          </cell>
          <cell r="K43" t="str">
            <v xml:space="preserve">B.1.1 vohlineet vuohet; </v>
          </cell>
          <cell r="L43" t="str">
            <v>B.1.1. getter som redan fått killingar.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Â.1.2. áßãåò ìåôÜ ôçí ðñþôç ï÷åßá ôïõò-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 xml:space="preserve">Â.2. ëïéðÝò áßãåò. </v>
          </cell>
          <cell r="K45" t="str">
            <v>B.2 muut vuohet.</v>
          </cell>
          <cell r="L45" t="str">
            <v>B.2. andra getter.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Óýíïëï ×ïéñßäéá</v>
          </cell>
          <cell r="K46" t="str">
            <v>Kaikki porsaat</v>
          </cell>
          <cell r="L46" t="str">
            <v>Grisar, totalt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Á. ×ïéñßäéá æþíôïò âÜñïõò êÜôù ôùí 20 ÷éëéïãñÜììùí-</v>
          </cell>
          <cell r="K47" t="str">
            <v>A. Porsaat, joiden elopaino on alle 20 kilogrammaa.</v>
          </cell>
          <cell r="L47" t="str">
            <v>A. Smågrisar med en levande vikt på högst 20 kg.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Â. ×ïßñïé æþíôïò âÜñïõò áðü 20 ÷éëéüãñáììá ìÝ÷ñé êÜôù ôùí 50 ÷éëéïãñÜììùí-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 xml:space="preserve">Ã. ×ïßñïé ðñïò ðÜ÷õíóç, óõìðåñéëáìâáíïìÝíùí ôùí áñóåíéêþí êáé èçëõêþí ÷ïßñùí ìåôáôñïðÞò, æþíôïò âÜñïõò: 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á) áðü 50 ÷éëéüãñáììá ìÝ÷ñé êÜôù ôùí 80 ÷éëéïãñÜììùí-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â) áðü 80 ÷éëéüãñáììá ìÝ÷ñé êÜôù ôùí 110 ÷éëéïãñÜììùí-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ã) áðü 110 ÷éëéüãñáììá êáé Üíù-</v>
          </cell>
          <cell r="K52" t="str">
            <v>c) 110 kilogrammaa tai enemmän</v>
          </cell>
          <cell r="L52" t="str">
            <v>c) minst 110 kg.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 xml:space="preserve">Ä. ×ïßñïé áíáðáñáãùãÞò æþíôïò âÜñïõò 50 ÷éëéïãñÜììùí êáé Üíù: 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á) áñóåíéêïß-</v>
          </cell>
          <cell r="K54" t="str">
            <v xml:space="preserve">a) karjut; </v>
          </cell>
          <cell r="L54" t="str">
            <v>a) Galtar.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Óýíïëï èçëõêïß</v>
          </cell>
          <cell r="K55" t="str">
            <v>Kaikki emakot</v>
          </cell>
          <cell r="L55" t="str">
            <v>Hongrisar, totalt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 xml:space="preserve">â) èçëõêïß ðïõ Ý÷ïõí æåõãáñþóåé, áðü ôïõò ïðïßïõò: </v>
          </cell>
          <cell r="K56" t="str">
            <v>b) astutetut emakot, joista:</v>
          </cell>
          <cell r="L56" t="str">
            <v>b) Betäckta hongrisar, varav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â 1) èçëõêïß ÷ïßñïé ðïõ Ý÷ïõí æåõãáñþóåé ãéá ðñþôç öïñÜ-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 xml:space="preserve">ã) Üëëïé èçëõêïß ÷ïßñïé, áðü ôïõò ïðïßïõò: </v>
          </cell>
          <cell r="K58" t="str">
            <v>c) muut emakot, joista:</v>
          </cell>
          <cell r="L58" t="str">
            <v>c) andra hongrisar, varav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 xml:space="preserve">ã 1) íåáñÜ æþá ðïõ äåí Ý÷ïõí æåõãáñþóåé áêüìá. </v>
          </cell>
          <cell r="K59" t="str">
            <v>c1) nuoret vielä astuttamattomat emakot.</v>
          </cell>
          <cell r="L59" t="str">
            <v>c1) unga hongrisar som ännu inte har betäckts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 xml:space="preserve">Á. Óýíïëï ðñïâÜôùí: </v>
          </cell>
          <cell r="K60" t="str">
            <v>A Kaikki lampaat:</v>
          </cell>
          <cell r="L60" t="str">
            <v>A. Får, totalt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 xml:space="preserve">Á.1. ðñïâáôßíåò êáé ï÷åõìÝíåò áìíÜäåò: </v>
          </cell>
          <cell r="K61" t="str">
            <v>A.1 uuhet ja astutetut uuhikaritsat:</v>
          </cell>
          <cell r="L61" t="str">
            <v>A.1. tackor och betäckta tacklamm.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Á.1.1. ðñïâáôßíåò ãáëáêôïðáñáãùãÞò êáé ï÷åõìÝíåò áìíÜäåò ãáëáêôïðáñáãùãÞò-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Á.1.2. Üëëåò ðñïâáôßíåò êáé ï÷åõìÝíåò áìíÜäåò-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 xml:space="preserve">Á.2. ëïéðÜ ðñüâáôá. </v>
          </cell>
          <cell r="K64" t="str">
            <v>A.2 muut lampaat.</v>
          </cell>
          <cell r="L64" t="str">
            <v>A.2. andra får.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>
            <v>6</v>
          </cell>
        </row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</row>
        <row r="8">
          <cell r="A8">
            <v>5</v>
          </cell>
          <cell r="B8" t="str">
            <v>(Résultats provisoires/définitifs)</v>
          </cell>
          <cell r="C8" t="str">
            <v>(Provisional/final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(Provisional/final results)</v>
          </cell>
          <cell r="K8" t="str">
            <v>(Provisional/final results)</v>
          </cell>
          <cell r="L8" t="str">
            <v>(Preliminära / slutliga resultaten)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</row>
        <row r="68">
          <cell r="A68" t="str">
            <v>A</v>
          </cell>
          <cell r="B68" t="str">
            <v>Autriche</v>
          </cell>
          <cell r="C68" t="str">
            <v>Austria</v>
          </cell>
          <cell r="D68" t="str">
            <v>Österreich</v>
          </cell>
          <cell r="E68" t="str">
            <v xml:space="preserve">Austria </v>
          </cell>
          <cell r="F68" t="str">
            <v xml:space="preserve">Austria </v>
          </cell>
          <cell r="G68" t="str">
            <v xml:space="preserve">Áustria </v>
          </cell>
          <cell r="H68" t="str">
            <v xml:space="preserve">Oostenrijk </v>
          </cell>
          <cell r="I68" t="str">
            <v>Østrig</v>
          </cell>
          <cell r="J68" t="str">
            <v>Αυστρία</v>
          </cell>
          <cell r="K68" t="str">
            <v>Itävalta</v>
          </cell>
          <cell r="L68" t="str">
            <v>Österrike</v>
          </cell>
        </row>
        <row r="69">
          <cell r="A69" t="str">
            <v>B</v>
          </cell>
          <cell r="B69" t="str">
            <v>Belgique</v>
          </cell>
          <cell r="C69" t="str">
            <v>Belgium</v>
          </cell>
          <cell r="D69" t="str">
            <v>Belgiën</v>
          </cell>
          <cell r="E69" t="str">
            <v xml:space="preserve">Belgio </v>
          </cell>
          <cell r="F69" t="str">
            <v xml:space="preserve">Bélgica </v>
          </cell>
          <cell r="G69" t="str">
            <v xml:space="preserve">Bélgica </v>
          </cell>
          <cell r="H69" t="str">
            <v xml:space="preserve">België </v>
          </cell>
          <cell r="I69" t="str">
            <v>Belgien</v>
          </cell>
          <cell r="J69" t="str">
            <v>Βέλγιο</v>
          </cell>
          <cell r="K69" t="str">
            <v>Belgia</v>
          </cell>
          <cell r="L69" t="str">
            <v>Belgien</v>
          </cell>
        </row>
        <row r="70">
          <cell r="A70" t="str">
            <v>BG</v>
          </cell>
          <cell r="B70" t="str">
            <v>Bulgarie</v>
          </cell>
          <cell r="C70" t="str">
            <v>Bulgaria</v>
          </cell>
          <cell r="D70" t="str">
            <v>Bulgarien</v>
          </cell>
          <cell r="E70" t="str">
            <v xml:space="preserve">Bulgaria </v>
          </cell>
          <cell r="F70" t="str">
            <v xml:space="preserve">Bulgaria </v>
          </cell>
          <cell r="G70" t="str">
            <v xml:space="preserve">Bulgária </v>
          </cell>
          <cell r="H70" t="str">
            <v xml:space="preserve">Bulgarije </v>
          </cell>
          <cell r="I70" t="str">
            <v>Bulgarien</v>
          </cell>
          <cell r="J70" t="str">
            <v>Βουλγαρία</v>
          </cell>
          <cell r="K70" t="str">
            <v>Bulgaria</v>
          </cell>
          <cell r="L70" t="str">
            <v>Bulgarien</v>
          </cell>
        </row>
        <row r="71">
          <cell r="A71" t="str">
            <v>CY</v>
          </cell>
          <cell r="B71" t="str">
            <v>Chypre</v>
          </cell>
          <cell r="C71" t="str">
            <v>Cyprus</v>
          </cell>
          <cell r="D71" t="str">
            <v>Zypern</v>
          </cell>
          <cell r="E71" t="str">
            <v xml:space="preserve">Cipro </v>
          </cell>
          <cell r="F71" t="str">
            <v xml:space="preserve">Chipre </v>
          </cell>
          <cell r="G71" t="str">
            <v xml:space="preserve">Chipre </v>
          </cell>
          <cell r="H71" t="str">
            <v xml:space="preserve">Cyprus </v>
          </cell>
          <cell r="I71" t="str">
            <v>Cypern</v>
          </cell>
          <cell r="J71" t="str">
            <v>Κύπρος</v>
          </cell>
          <cell r="K71" t="str">
            <v>Kypros</v>
          </cell>
          <cell r="L71" t="str">
            <v>Cypern</v>
          </cell>
        </row>
        <row r="72">
          <cell r="A72" t="str">
            <v>CZ</v>
          </cell>
          <cell r="B72" t="str">
            <v>Tchéquie</v>
          </cell>
          <cell r="C72" t="str">
            <v>Czech Republic</v>
          </cell>
          <cell r="D72" t="str">
            <v>Tschechien</v>
          </cell>
          <cell r="E72" t="str">
            <v xml:space="preserve">Repubblica Ceca </v>
          </cell>
          <cell r="F72" t="str">
            <v xml:space="preserve">República Checa </v>
          </cell>
          <cell r="G72" t="str">
            <v xml:space="preserve">Chéquia </v>
          </cell>
          <cell r="H72" t="str">
            <v xml:space="preserve">Tsjechië </v>
          </cell>
          <cell r="I72" t="str">
            <v>Tjekkiet</v>
          </cell>
          <cell r="J72" t="str">
            <v>Τσεχία</v>
          </cell>
          <cell r="K72" t="str">
            <v>Tšekki</v>
          </cell>
          <cell r="L72" t="str">
            <v>Tjeckien</v>
          </cell>
        </row>
        <row r="73">
          <cell r="A73" t="str">
            <v>D</v>
          </cell>
          <cell r="B73" t="str">
            <v>Allemagne</v>
          </cell>
          <cell r="C73" t="str">
            <v>Germany</v>
          </cell>
          <cell r="D73" t="str">
            <v>Deutschland</v>
          </cell>
          <cell r="E73" t="str">
            <v xml:space="preserve">Germania </v>
          </cell>
          <cell r="F73" t="str">
            <v xml:space="preserve">Alemania </v>
          </cell>
          <cell r="G73" t="str">
            <v xml:space="preserve">Alemanha </v>
          </cell>
          <cell r="H73" t="str">
            <v xml:space="preserve">Duitsland </v>
          </cell>
          <cell r="I73" t="str">
            <v>Tyskland</v>
          </cell>
          <cell r="J73" t="str">
            <v>Γερμανία</v>
          </cell>
          <cell r="K73" t="str">
            <v>Saksa</v>
          </cell>
          <cell r="L73" t="str">
            <v>Tyskland</v>
          </cell>
        </row>
        <row r="74">
          <cell r="A74" t="str">
            <v>DK</v>
          </cell>
          <cell r="B74" t="str">
            <v>Danemark</v>
          </cell>
          <cell r="C74" t="str">
            <v>Denmark</v>
          </cell>
          <cell r="D74" t="str">
            <v>Dänemark</v>
          </cell>
          <cell r="E74" t="str">
            <v xml:space="preserve">Danimarca </v>
          </cell>
          <cell r="F74" t="str">
            <v xml:space="preserve">Dinamarca </v>
          </cell>
          <cell r="G74" t="str">
            <v xml:space="preserve">Dinamarca </v>
          </cell>
          <cell r="H74" t="str">
            <v xml:space="preserve">Denemarken </v>
          </cell>
          <cell r="I74" t="str">
            <v>Danmark</v>
          </cell>
          <cell r="J74" t="str">
            <v>Δανία</v>
          </cell>
          <cell r="K74" t="str">
            <v>Tanska</v>
          </cell>
          <cell r="L74" t="str">
            <v>Danmark</v>
          </cell>
        </row>
        <row r="75">
          <cell r="A75" t="str">
            <v>E</v>
          </cell>
          <cell r="B75" t="str">
            <v>Espagne</v>
          </cell>
          <cell r="C75" t="str">
            <v>Spain</v>
          </cell>
          <cell r="D75" t="str">
            <v>Spanien</v>
          </cell>
          <cell r="E75" t="str">
            <v xml:space="preserve">Spagna </v>
          </cell>
          <cell r="F75" t="str">
            <v xml:space="preserve">España </v>
          </cell>
          <cell r="G75" t="str">
            <v xml:space="preserve">Espanha </v>
          </cell>
          <cell r="H75" t="str">
            <v xml:space="preserve">Spanje </v>
          </cell>
          <cell r="I75" t="str">
            <v>Spanien</v>
          </cell>
          <cell r="J75" t="str">
            <v>Ισπανία</v>
          </cell>
          <cell r="K75" t="str">
            <v>Espanja</v>
          </cell>
          <cell r="L75" t="str">
            <v>Spanien</v>
          </cell>
        </row>
        <row r="76">
          <cell r="A76" t="str">
            <v>EE</v>
          </cell>
          <cell r="B76" t="str">
            <v>Estonie</v>
          </cell>
          <cell r="C76" t="str">
            <v>Estonia</v>
          </cell>
          <cell r="D76" t="str">
            <v>Estland</v>
          </cell>
          <cell r="E76" t="str">
            <v xml:space="preserve">Estonia </v>
          </cell>
          <cell r="F76" t="str">
            <v xml:space="preserve">Estonia </v>
          </cell>
          <cell r="G76" t="str">
            <v xml:space="preserve">Estónia </v>
          </cell>
          <cell r="H76" t="str">
            <v xml:space="preserve">Estland </v>
          </cell>
          <cell r="I76" t="str">
            <v>Estland</v>
          </cell>
          <cell r="J76" t="str">
            <v>Εσθονία</v>
          </cell>
          <cell r="K76" t="str">
            <v>Viro</v>
          </cell>
          <cell r="L76" t="str">
            <v>Estland</v>
          </cell>
        </row>
        <row r="77">
          <cell r="A77" t="str">
            <v>F</v>
          </cell>
          <cell r="B77" t="str">
            <v>France</v>
          </cell>
          <cell r="C77" t="str">
            <v>France</v>
          </cell>
          <cell r="D77" t="str">
            <v>Frankreich</v>
          </cell>
          <cell r="E77" t="str">
            <v xml:space="preserve">Francia </v>
          </cell>
          <cell r="F77" t="str">
            <v xml:space="preserve">Francia </v>
          </cell>
          <cell r="G77" t="str">
            <v xml:space="preserve">França </v>
          </cell>
          <cell r="H77" t="str">
            <v xml:space="preserve">Frankrijk </v>
          </cell>
          <cell r="I77" t="str">
            <v>Frankrig</v>
          </cell>
          <cell r="J77" t="str">
            <v>Γαλλία</v>
          </cell>
          <cell r="K77" t="str">
            <v>Ranska</v>
          </cell>
          <cell r="L77" t="str">
            <v>Frankrike</v>
          </cell>
        </row>
        <row r="78">
          <cell r="A78" t="str">
            <v>FIN</v>
          </cell>
          <cell r="B78" t="str">
            <v>Finlande</v>
          </cell>
          <cell r="C78" t="str">
            <v>Finnland</v>
          </cell>
          <cell r="D78" t="str">
            <v>Finnland</v>
          </cell>
          <cell r="E78" t="str">
            <v xml:space="preserve">Finlandia </v>
          </cell>
          <cell r="F78" t="str">
            <v xml:space="preserve">Finlandia </v>
          </cell>
          <cell r="G78" t="str">
            <v xml:space="preserve">Finlândia </v>
          </cell>
          <cell r="H78" t="str">
            <v xml:space="preserve">Finland </v>
          </cell>
          <cell r="I78" t="str">
            <v>Finland</v>
          </cell>
          <cell r="J78" t="str">
            <v>Φινλανδία</v>
          </cell>
          <cell r="K78" t="str">
            <v>Suomi</v>
          </cell>
          <cell r="L78" t="str">
            <v>Finland</v>
          </cell>
        </row>
        <row r="79">
          <cell r="A79" t="str">
            <v>GR</v>
          </cell>
          <cell r="B79" t="str">
            <v>Grèce</v>
          </cell>
          <cell r="C79" t="str">
            <v>Greece</v>
          </cell>
          <cell r="D79" t="str">
            <v>Griechenland</v>
          </cell>
          <cell r="E79" t="str">
            <v xml:space="preserve">Grecia </v>
          </cell>
          <cell r="F79" t="str">
            <v xml:space="preserve">Grecia </v>
          </cell>
          <cell r="G79" t="str">
            <v xml:space="preserve">Grécia </v>
          </cell>
          <cell r="H79" t="str">
            <v xml:space="preserve">Griekenland </v>
          </cell>
          <cell r="I79" t="str">
            <v>Grækenland</v>
          </cell>
          <cell r="J79" t="str">
            <v>Ελλάδα</v>
          </cell>
          <cell r="K79" t="str">
            <v>Kreikka</v>
          </cell>
          <cell r="L79" t="str">
            <v>Grekland</v>
          </cell>
        </row>
        <row r="80">
          <cell r="A80" t="str">
            <v>HU</v>
          </cell>
          <cell r="B80" t="str">
            <v>Hongrie</v>
          </cell>
          <cell r="C80" t="str">
            <v>Hungaria</v>
          </cell>
          <cell r="D80" t="str">
            <v>Ungarn</v>
          </cell>
          <cell r="E80" t="str">
            <v xml:space="preserve">Ungheria </v>
          </cell>
          <cell r="F80" t="str">
            <v xml:space="preserve">Hungría </v>
          </cell>
          <cell r="G80" t="str">
            <v xml:space="preserve">Hungria </v>
          </cell>
          <cell r="H80" t="str">
            <v xml:space="preserve">Hongarije </v>
          </cell>
          <cell r="I80" t="str">
            <v>Ungarn</v>
          </cell>
          <cell r="J80" t="str">
            <v>Ουγγαρία</v>
          </cell>
          <cell r="K80" t="str">
            <v>Unkari</v>
          </cell>
          <cell r="L80" t="str">
            <v>Ungern</v>
          </cell>
        </row>
        <row r="81">
          <cell r="A81" t="str">
            <v>I</v>
          </cell>
          <cell r="B81" t="str">
            <v>Italie</v>
          </cell>
          <cell r="C81" t="str">
            <v>Italy</v>
          </cell>
          <cell r="D81" t="str">
            <v>Italien</v>
          </cell>
          <cell r="E81" t="str">
            <v xml:space="preserve">Italia </v>
          </cell>
          <cell r="F81" t="str">
            <v xml:space="preserve">Italia </v>
          </cell>
          <cell r="G81" t="str">
            <v xml:space="preserve">Itália </v>
          </cell>
          <cell r="H81" t="str">
            <v xml:space="preserve">Italië </v>
          </cell>
          <cell r="I81" t="str">
            <v>Italien</v>
          </cell>
          <cell r="J81" t="str">
            <v>Ιταλία</v>
          </cell>
          <cell r="K81" t="str">
            <v>Italia</v>
          </cell>
          <cell r="L81" t="str">
            <v>Italien</v>
          </cell>
        </row>
        <row r="82">
          <cell r="A82" t="str">
            <v>IRL</v>
          </cell>
          <cell r="B82" t="str">
            <v>Irlande</v>
          </cell>
          <cell r="C82" t="str">
            <v>Ireland</v>
          </cell>
          <cell r="D82" t="str">
            <v>Irland</v>
          </cell>
          <cell r="E82" t="str">
            <v xml:space="preserve">Irlanda </v>
          </cell>
          <cell r="F82" t="str">
            <v xml:space="preserve">Irlanda </v>
          </cell>
          <cell r="G82" t="str">
            <v xml:space="preserve">Irlanda </v>
          </cell>
          <cell r="H82" t="str">
            <v xml:space="preserve">Ierland </v>
          </cell>
          <cell r="I82" t="str">
            <v>Irland</v>
          </cell>
          <cell r="J82" t="str">
            <v>Ιρλανδία</v>
          </cell>
          <cell r="K82" t="str">
            <v>Irlanti</v>
          </cell>
          <cell r="L82" t="str">
            <v>Irland</v>
          </cell>
        </row>
        <row r="83">
          <cell r="A83" t="str">
            <v>L</v>
          </cell>
          <cell r="B83" t="str">
            <v>Luxembourg</v>
          </cell>
          <cell r="C83" t="str">
            <v>Luxemburg</v>
          </cell>
          <cell r="D83" t="str">
            <v>Letzebuerg</v>
          </cell>
          <cell r="E83" t="str">
            <v xml:space="preserve">Lussemburgo </v>
          </cell>
          <cell r="F83" t="str">
            <v xml:space="preserve">Luxemburgo </v>
          </cell>
          <cell r="G83" t="str">
            <v xml:space="preserve">Luxemburgo </v>
          </cell>
          <cell r="H83" t="str">
            <v xml:space="preserve">Luxemburg </v>
          </cell>
          <cell r="I83" t="str">
            <v>Luxembourg</v>
          </cell>
          <cell r="J83" t="str">
            <v>Λουξεμβούργο</v>
          </cell>
          <cell r="K83" t="str">
            <v>Luxemburg</v>
          </cell>
          <cell r="L83" t="str">
            <v>Luxemburg</v>
          </cell>
        </row>
        <row r="84">
          <cell r="A84" t="str">
            <v>LT</v>
          </cell>
          <cell r="B84" t="str">
            <v>Lituanie</v>
          </cell>
          <cell r="C84" t="str">
            <v>Lithuania</v>
          </cell>
          <cell r="D84" t="str">
            <v>Litauen</v>
          </cell>
          <cell r="E84" t="str">
            <v xml:space="preserve">Lituania </v>
          </cell>
          <cell r="F84" t="str">
            <v xml:space="preserve">Lituania </v>
          </cell>
          <cell r="G84" t="str">
            <v xml:space="preserve">Lituânia </v>
          </cell>
          <cell r="H84" t="str">
            <v xml:space="preserve">Litouwen </v>
          </cell>
          <cell r="I84" t="str">
            <v>Litauen</v>
          </cell>
          <cell r="J84" t="str">
            <v>Λιθουανία</v>
          </cell>
          <cell r="K84" t="str">
            <v>Liettua</v>
          </cell>
          <cell r="L84" t="str">
            <v>Litauen</v>
          </cell>
        </row>
        <row r="85">
          <cell r="A85" t="str">
            <v>LV</v>
          </cell>
          <cell r="B85" t="str">
            <v>Lettonie</v>
          </cell>
          <cell r="C85" t="str">
            <v>Latvia</v>
          </cell>
          <cell r="D85" t="str">
            <v>Lettland</v>
          </cell>
          <cell r="E85" t="str">
            <v xml:space="preserve">Lettonia </v>
          </cell>
          <cell r="F85" t="str">
            <v xml:space="preserve">Letonia </v>
          </cell>
          <cell r="G85" t="str">
            <v xml:space="preserve">Letónia </v>
          </cell>
          <cell r="H85" t="str">
            <v xml:space="preserve">Letland </v>
          </cell>
          <cell r="I85" t="str">
            <v>Letland</v>
          </cell>
          <cell r="J85" t="str">
            <v>Λετονία</v>
          </cell>
          <cell r="K85" t="str">
            <v>Latvia</v>
          </cell>
          <cell r="L85" t="str">
            <v>Lettland</v>
          </cell>
        </row>
        <row r="86">
          <cell r="A86" t="str">
            <v>MT</v>
          </cell>
          <cell r="B86" t="str">
            <v>Malte</v>
          </cell>
          <cell r="C86" t="str">
            <v>Malta</v>
          </cell>
          <cell r="D86" t="str">
            <v>Malta</v>
          </cell>
          <cell r="E86" t="str">
            <v xml:space="preserve">Malta </v>
          </cell>
          <cell r="F86" t="str">
            <v xml:space="preserve">Malta </v>
          </cell>
          <cell r="G86" t="str">
            <v xml:space="preserve">Malta </v>
          </cell>
          <cell r="H86" t="str">
            <v xml:space="preserve">Malta </v>
          </cell>
          <cell r="I86" t="str">
            <v>Malta</v>
          </cell>
          <cell r="J86" t="str">
            <v>Μάλτα</v>
          </cell>
          <cell r="K86" t="str">
            <v>Malta</v>
          </cell>
          <cell r="L86" t="str">
            <v>Malta</v>
          </cell>
        </row>
        <row r="87">
          <cell r="A87" t="str">
            <v>NL</v>
          </cell>
          <cell r="B87" t="str">
            <v>Pays-Bas</v>
          </cell>
          <cell r="C87" t="str">
            <v>Netherlands</v>
          </cell>
          <cell r="D87" t="str">
            <v>Niederlande</v>
          </cell>
          <cell r="E87" t="str">
            <v xml:space="preserve">Paesi Bassi </v>
          </cell>
          <cell r="F87" t="str">
            <v xml:space="preserve">los Países Bajos </v>
          </cell>
          <cell r="G87" t="str">
            <v xml:space="preserve">Países Baixos </v>
          </cell>
          <cell r="H87" t="str">
            <v xml:space="preserve">Nederland </v>
          </cell>
          <cell r="I87" t="str">
            <v>Nederlandene</v>
          </cell>
          <cell r="J87" t="str">
            <v>Κάτω Χώρες</v>
          </cell>
          <cell r="K87" t="str">
            <v>Alankomaat</v>
          </cell>
          <cell r="L87" t="str">
            <v>Nederländerna</v>
          </cell>
        </row>
        <row r="88">
          <cell r="A88" t="str">
            <v>P</v>
          </cell>
          <cell r="B88" t="str">
            <v>Portugal</v>
          </cell>
          <cell r="C88" t="str">
            <v>Portugal</v>
          </cell>
          <cell r="D88" t="str">
            <v>Portugal</v>
          </cell>
          <cell r="E88" t="str">
            <v xml:space="preserve">Portogallo </v>
          </cell>
          <cell r="F88" t="str">
            <v xml:space="preserve">Portugal </v>
          </cell>
          <cell r="G88" t="str">
            <v xml:space="preserve">Portugal </v>
          </cell>
          <cell r="H88" t="str">
            <v xml:space="preserve">Portugal </v>
          </cell>
          <cell r="I88" t="str">
            <v>Portugal</v>
          </cell>
          <cell r="J88" t="str">
            <v>Πορτογαλία</v>
          </cell>
          <cell r="K88" t="str">
            <v>Portugal</v>
          </cell>
          <cell r="L88" t="str">
            <v>Portugal</v>
          </cell>
        </row>
        <row r="89">
          <cell r="A89" t="str">
            <v>PL</v>
          </cell>
          <cell r="B89" t="str">
            <v>Pologne</v>
          </cell>
          <cell r="C89" t="str">
            <v>Poland</v>
          </cell>
          <cell r="D89" t="str">
            <v>Polen</v>
          </cell>
          <cell r="E89" t="str">
            <v xml:space="preserve">Polonia </v>
          </cell>
          <cell r="F89" t="str">
            <v xml:space="preserve">Polonia </v>
          </cell>
          <cell r="G89" t="str">
            <v xml:space="preserve">Polónia </v>
          </cell>
          <cell r="H89" t="str">
            <v xml:space="preserve">Polen </v>
          </cell>
          <cell r="I89" t="str">
            <v>Polen</v>
          </cell>
          <cell r="J89" t="str">
            <v>Πολωνία</v>
          </cell>
          <cell r="K89" t="str">
            <v>Puola</v>
          </cell>
          <cell r="L89" t="str">
            <v>Polen</v>
          </cell>
        </row>
        <row r="90">
          <cell r="A90" t="str">
            <v>RO</v>
          </cell>
          <cell r="B90" t="str">
            <v>Roumanie</v>
          </cell>
          <cell r="C90" t="str">
            <v>Romania</v>
          </cell>
          <cell r="D90" t="str">
            <v>Rumänien</v>
          </cell>
          <cell r="E90" t="str">
            <v xml:space="preserve">Romania </v>
          </cell>
          <cell r="F90" t="str">
            <v xml:space="preserve">Rumania </v>
          </cell>
          <cell r="G90" t="str">
            <v xml:space="preserve">Roménia </v>
          </cell>
          <cell r="H90" t="str">
            <v xml:space="preserve">Roemenië </v>
          </cell>
          <cell r="I90" t="str">
            <v>Rumænien</v>
          </cell>
          <cell r="J90" t="str">
            <v>Ρουμανία</v>
          </cell>
          <cell r="K90" t="str">
            <v>Romania</v>
          </cell>
          <cell r="L90" t="str">
            <v>Rumänien</v>
          </cell>
        </row>
        <row r="91">
          <cell r="A91" t="str">
            <v>S</v>
          </cell>
          <cell r="B91" t="str">
            <v>Suède</v>
          </cell>
          <cell r="C91" t="str">
            <v>Sweeden</v>
          </cell>
          <cell r="D91" t="str">
            <v>Schweden</v>
          </cell>
          <cell r="E91" t="str">
            <v xml:space="preserve">Svezia </v>
          </cell>
          <cell r="F91" t="str">
            <v xml:space="preserve">Suecia </v>
          </cell>
          <cell r="G91" t="str">
            <v xml:space="preserve">Suécia </v>
          </cell>
          <cell r="H91" t="str">
            <v xml:space="preserve">Zweden </v>
          </cell>
          <cell r="I91" t="str">
            <v>Sverige</v>
          </cell>
          <cell r="J91" t="str">
            <v>Σουηδία</v>
          </cell>
          <cell r="K91" t="str">
            <v>Ruotsi</v>
          </cell>
          <cell r="L91" t="str">
            <v>Sverige</v>
          </cell>
        </row>
        <row r="92">
          <cell r="A92" t="str">
            <v>SI</v>
          </cell>
          <cell r="B92" t="str">
            <v>Slovenie</v>
          </cell>
          <cell r="C92" t="str">
            <v>Slovenia</v>
          </cell>
          <cell r="D92" t="str">
            <v>Slowenien</v>
          </cell>
          <cell r="E92" t="str">
            <v xml:space="preserve">Slovenia </v>
          </cell>
          <cell r="F92" t="str">
            <v xml:space="preserve">Eslovenia </v>
          </cell>
          <cell r="G92" t="str">
            <v xml:space="preserve">Eslovénia </v>
          </cell>
          <cell r="H92" t="str">
            <v xml:space="preserve">Slovenië </v>
          </cell>
          <cell r="I92" t="str">
            <v>Slovenien</v>
          </cell>
          <cell r="J92" t="str">
            <v>Σλοβενία</v>
          </cell>
          <cell r="K92" t="str">
            <v>Slovania</v>
          </cell>
          <cell r="L92" t="str">
            <v>Slovenien</v>
          </cell>
        </row>
        <row r="93">
          <cell r="A93" t="str">
            <v>SK</v>
          </cell>
          <cell r="B93" t="str">
            <v>Slovaquie</v>
          </cell>
          <cell r="C93" t="str">
            <v>Slovakia</v>
          </cell>
          <cell r="D93" t="str">
            <v>Slowakei</v>
          </cell>
          <cell r="E93" t="str">
            <v xml:space="preserve">Slovacchia </v>
          </cell>
          <cell r="F93" t="str">
            <v xml:space="preserve">Eslovaquia </v>
          </cell>
          <cell r="G93" t="str">
            <v xml:space="preserve">Eslováquia </v>
          </cell>
          <cell r="H93" t="str">
            <v xml:space="preserve">Slovakije </v>
          </cell>
          <cell r="I93" t="str">
            <v>Slovakiet</v>
          </cell>
          <cell r="J93" t="str">
            <v>Σλοβακία</v>
          </cell>
          <cell r="K93" t="str">
            <v>Slovekia</v>
          </cell>
          <cell r="L93" t="str">
            <v>Slovakien</v>
          </cell>
        </row>
        <row r="94">
          <cell r="A94" t="str">
            <v>TR</v>
          </cell>
          <cell r="B94" t="str">
            <v>Turquie</v>
          </cell>
          <cell r="C94" t="str">
            <v>Turkey</v>
          </cell>
          <cell r="D94" t="str">
            <v>Türkei</v>
          </cell>
          <cell r="E94" t="str">
            <v xml:space="preserve">Turchia </v>
          </cell>
          <cell r="F94" t="str">
            <v xml:space="preserve">Turquía </v>
          </cell>
          <cell r="G94" t="str">
            <v xml:space="preserve">Turquia </v>
          </cell>
          <cell r="H94" t="str">
            <v xml:space="preserve">Turkije </v>
          </cell>
          <cell r="I94" t="str">
            <v>Tyrkiet</v>
          </cell>
          <cell r="J94" t="str">
            <v>Τουρκία</v>
          </cell>
          <cell r="K94" t="str">
            <v>Turkki</v>
          </cell>
          <cell r="L94" t="str">
            <v>Turkiet</v>
          </cell>
        </row>
        <row r="95">
          <cell r="A95" t="str">
            <v>UK</v>
          </cell>
          <cell r="B95" t="str">
            <v>Royaume-uni</v>
          </cell>
          <cell r="C95" t="str">
            <v>United Kingdom</v>
          </cell>
          <cell r="D95" t="str">
            <v>Vereinigtes Königreich</v>
          </cell>
          <cell r="E95" t="str">
            <v xml:space="preserve">Regno Unito </v>
          </cell>
          <cell r="F95" t="str">
            <v xml:space="preserve">el Reino Unido </v>
          </cell>
          <cell r="G95" t="str">
            <v xml:space="preserve">Reino Unido </v>
          </cell>
          <cell r="H95" t="str">
            <v xml:space="preserve">Verenigd Koninkrijk </v>
          </cell>
          <cell r="I95" t="str">
            <v>Det Forenede Kongerige</v>
          </cell>
          <cell r="J95" t="str">
            <v>Ηνωμένο Βασίλειο</v>
          </cell>
          <cell r="K95" t="str">
            <v>Yhdistynyt kuningaskunta</v>
          </cell>
          <cell r="L95" t="str">
            <v>Storbritannien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O92"/>
  <sheetViews>
    <sheetView showGridLines="0" showZeros="0" topLeftCell="D1" zoomScale="80" zoomScaleNormal="80" workbookViewId="0">
      <pane xSplit="2" ySplit="9" topLeftCell="F79" activePane="bottomRight" state="frozen"/>
      <selection activeCell="D1" sqref="D1"/>
      <selection pane="topRight" activeCell="F1" sqref="F1"/>
      <selection pane="bottomLeft" activeCell="D7" sqref="D7"/>
      <selection pane="bottomRight" activeCell="D96" sqref="D96"/>
    </sheetView>
  </sheetViews>
  <sheetFormatPr baseColWidth="10" defaultColWidth="11.44140625" defaultRowHeight="13.2"/>
  <cols>
    <col min="1" max="1" width="16.109375" style="1" hidden="1" customWidth="1"/>
    <col min="2" max="2" width="27.33203125" style="1" hidden="1" customWidth="1"/>
    <col min="3" max="3" width="13.33203125" style="1" hidden="1" customWidth="1"/>
    <col min="4" max="4" width="23.33203125" style="1" customWidth="1"/>
    <col min="5" max="5" width="12.88671875" style="1" customWidth="1"/>
    <col min="6" max="6" width="12.6640625" style="1" customWidth="1"/>
    <col min="7" max="7" width="12.88671875" style="1" customWidth="1"/>
    <col min="8" max="8" width="13.109375" style="1" customWidth="1"/>
    <col min="9" max="9" width="11.5546875" style="1" customWidth="1"/>
    <col min="10" max="10" width="11.33203125" style="1" customWidth="1"/>
    <col min="11" max="11" width="10.6640625" style="1" customWidth="1"/>
    <col min="12" max="12" width="11.44140625" style="2"/>
    <col min="13" max="16384" width="11.44140625" style="1"/>
  </cols>
  <sheetData>
    <row r="3" spans="1:15" ht="21.75" customHeight="1" thickBot="1"/>
    <row r="4" spans="1:15" ht="15.75" customHeight="1">
      <c r="D4" s="168" t="s">
        <v>146</v>
      </c>
      <c r="E4" s="169"/>
      <c r="F4" s="169"/>
      <c r="G4" s="170"/>
      <c r="H4" s="170"/>
      <c r="I4" s="170"/>
      <c r="J4" s="170"/>
      <c r="K4" s="171"/>
    </row>
    <row r="5" spans="1:15">
      <c r="D5" s="172" t="s">
        <v>0</v>
      </c>
      <c r="E5" s="173"/>
      <c r="F5" s="173"/>
      <c r="G5" s="173"/>
      <c r="H5" s="173"/>
      <c r="I5" s="173"/>
      <c r="J5" s="173"/>
      <c r="K5" s="174"/>
    </row>
    <row r="6" spans="1:15" ht="12.75" customHeight="1">
      <c r="D6" s="175" t="s">
        <v>1</v>
      </c>
      <c r="E6" s="176"/>
      <c r="F6" s="176"/>
      <c r="G6" s="176"/>
      <c r="H6" s="176"/>
      <c r="I6" s="176"/>
      <c r="J6" s="176"/>
      <c r="K6" s="177"/>
    </row>
    <row r="7" spans="1:15" ht="12.75" customHeight="1">
      <c r="D7" s="178" t="s">
        <v>2</v>
      </c>
      <c r="E7" s="181" t="s">
        <v>3</v>
      </c>
      <c r="F7" s="166" t="s">
        <v>4</v>
      </c>
      <c r="G7" s="184"/>
      <c r="H7" s="184"/>
      <c r="I7" s="185" t="s">
        <v>5</v>
      </c>
      <c r="J7" s="185"/>
      <c r="K7" s="186"/>
      <c r="O7" s="135"/>
    </row>
    <row r="8" spans="1:15" ht="12.75" customHeight="1">
      <c r="D8" s="179"/>
      <c r="E8" s="182"/>
      <c r="F8" s="187" t="s">
        <v>6</v>
      </c>
      <c r="G8" s="166" t="s">
        <v>7</v>
      </c>
      <c r="H8" s="166"/>
      <c r="I8" s="189" t="s">
        <v>8</v>
      </c>
      <c r="J8" s="166" t="s">
        <v>9</v>
      </c>
      <c r="K8" s="167"/>
    </row>
    <row r="9" spans="1:15" ht="35.25" customHeight="1" thickBot="1">
      <c r="A9" s="3" t="s">
        <v>10</v>
      </c>
      <c r="B9" s="3" t="s">
        <v>11</v>
      </c>
      <c r="C9" s="3" t="s">
        <v>12</v>
      </c>
      <c r="D9" s="180"/>
      <c r="E9" s="183"/>
      <c r="F9" s="188"/>
      <c r="G9" s="4" t="s">
        <v>8</v>
      </c>
      <c r="H9" s="5" t="s">
        <v>13</v>
      </c>
      <c r="I9" s="190"/>
      <c r="J9" s="4" t="s">
        <v>14</v>
      </c>
      <c r="K9" s="6" t="s">
        <v>15</v>
      </c>
    </row>
    <row r="10" spans="1:15">
      <c r="A10" s="7" t="s">
        <v>16</v>
      </c>
      <c r="B10" s="8" t="s">
        <v>17</v>
      </c>
      <c r="C10" s="9" t="s">
        <v>18</v>
      </c>
      <c r="D10" s="10" t="s">
        <v>19</v>
      </c>
      <c r="E10" s="156">
        <v>337850.80319976807</v>
      </c>
      <c r="F10" s="11">
        <v>72003.6015625</v>
      </c>
      <c r="G10" s="11">
        <v>1431.80029296875</v>
      </c>
      <c r="H10" s="12">
        <v>14885.6005859375</v>
      </c>
      <c r="I10" s="12">
        <v>965</v>
      </c>
      <c r="J10" s="12">
        <v>4192</v>
      </c>
      <c r="K10" s="13">
        <v>37481.80078125</v>
      </c>
    </row>
    <row r="11" spans="1:15">
      <c r="A11" s="14"/>
      <c r="B11" s="15"/>
      <c r="C11" s="9" t="s">
        <v>20</v>
      </c>
      <c r="D11" s="16" t="s">
        <v>21</v>
      </c>
      <c r="E11" s="41">
        <v>447540.80251312256</v>
      </c>
      <c r="F11" s="18">
        <v>103561</v>
      </c>
      <c r="G11" s="18">
        <v>2812.300537109375</v>
      </c>
      <c r="H11" s="19">
        <v>16549.701171875</v>
      </c>
      <c r="I11" s="19">
        <v>1258</v>
      </c>
      <c r="J11" s="19">
        <v>4875</v>
      </c>
      <c r="K11" s="20">
        <v>43205.80078125</v>
      </c>
    </row>
    <row r="12" spans="1:15">
      <c r="A12" s="14"/>
      <c r="B12" s="15"/>
      <c r="C12" s="9" t="s">
        <v>22</v>
      </c>
      <c r="D12" s="16" t="s">
        <v>23</v>
      </c>
      <c r="E12" s="41">
        <v>61160.899103164673</v>
      </c>
      <c r="F12" s="18">
        <v>30328.298828125</v>
      </c>
      <c r="G12" s="18">
        <v>626.8001708984375</v>
      </c>
      <c r="H12" s="19">
        <v>937.90020751953125</v>
      </c>
      <c r="I12" s="19">
        <v>522</v>
      </c>
      <c r="J12" s="19">
        <v>377</v>
      </c>
      <c r="K12" s="20">
        <v>2810.89990234375</v>
      </c>
    </row>
    <row r="13" spans="1:15">
      <c r="A13" s="14"/>
      <c r="B13" s="15"/>
      <c r="C13" s="9" t="s">
        <v>24</v>
      </c>
      <c r="D13" s="16" t="s">
        <v>25</v>
      </c>
      <c r="E13" s="41">
        <v>99420.700024604797</v>
      </c>
      <c r="F13" s="18">
        <v>23310.099609375</v>
      </c>
      <c r="G13" s="18">
        <v>300.50006103515625</v>
      </c>
      <c r="H13" s="19">
        <v>3652.400146484375</v>
      </c>
      <c r="I13" s="19">
        <v>939</v>
      </c>
      <c r="J13" s="19">
        <v>1660</v>
      </c>
      <c r="K13" s="20">
        <v>9771.7001953125</v>
      </c>
    </row>
    <row r="14" spans="1:15">
      <c r="A14" s="14"/>
      <c r="B14" s="21" t="s">
        <v>26</v>
      </c>
      <c r="C14" s="21"/>
      <c r="D14" s="22" t="s">
        <v>17</v>
      </c>
      <c r="E14" s="24">
        <f>SUM(E10:E13)</f>
        <v>945973.2048406601</v>
      </c>
      <c r="F14" s="23">
        <f t="shared" ref="F14:K14" si="0">SUM(F10:F13)</f>
        <v>229203</v>
      </c>
      <c r="G14" s="24">
        <f t="shared" si="0"/>
        <v>5171.4010620117187</v>
      </c>
      <c r="H14" s="24">
        <f>SUM(H10:H13)</f>
        <v>36025.602111816406</v>
      </c>
      <c r="I14" s="24">
        <f t="shared" si="0"/>
        <v>3684</v>
      </c>
      <c r="J14" s="24">
        <f t="shared" si="0"/>
        <v>11104</v>
      </c>
      <c r="K14" s="25">
        <f t="shared" si="0"/>
        <v>93270.20166015625</v>
      </c>
    </row>
    <row r="15" spans="1:15" ht="12" customHeight="1" thickBot="1">
      <c r="A15" s="26"/>
      <c r="B15" s="27"/>
      <c r="C15" s="27"/>
      <c r="D15" s="28"/>
      <c r="E15" s="31"/>
      <c r="F15" s="30"/>
      <c r="G15" s="29"/>
      <c r="H15" s="31"/>
      <c r="I15" s="31"/>
      <c r="J15" s="32"/>
      <c r="K15" s="33"/>
    </row>
    <row r="16" spans="1:15">
      <c r="A16" s="14"/>
      <c r="B16" s="21" t="s">
        <v>27</v>
      </c>
      <c r="C16" s="21"/>
      <c r="D16" s="34" t="s">
        <v>28</v>
      </c>
      <c r="E16" s="38">
        <v>400612</v>
      </c>
      <c r="F16" s="153">
        <v>30850</v>
      </c>
      <c r="G16" s="35">
        <v>24718</v>
      </c>
      <c r="H16" s="35">
        <v>53113</v>
      </c>
      <c r="I16" s="35">
        <v>6217</v>
      </c>
      <c r="J16" s="35">
        <v>6612</v>
      </c>
      <c r="K16" s="36">
        <v>37703</v>
      </c>
      <c r="L16" s="37"/>
    </row>
    <row r="17" spans="1:13" ht="12.75" customHeight="1" thickBot="1">
      <c r="A17" s="26"/>
      <c r="B17" s="27"/>
      <c r="C17" s="27"/>
      <c r="D17" s="28"/>
      <c r="E17" s="31"/>
      <c r="F17" s="30">
        <v>0</v>
      </c>
      <c r="G17" s="29">
        <v>0</v>
      </c>
      <c r="H17" s="31">
        <v>0</v>
      </c>
      <c r="I17" s="31">
        <v>0</v>
      </c>
      <c r="J17" s="32">
        <v>0</v>
      </c>
      <c r="K17" s="33">
        <v>0</v>
      </c>
    </row>
    <row r="18" spans="1:13" ht="13.5" customHeight="1">
      <c r="A18" s="14"/>
      <c r="B18" s="21" t="s">
        <v>29</v>
      </c>
      <c r="C18" s="21"/>
      <c r="D18" s="34" t="s">
        <v>30</v>
      </c>
      <c r="E18" s="38">
        <v>285858</v>
      </c>
      <c r="F18" s="35">
        <v>8271</v>
      </c>
      <c r="G18" s="35">
        <v>16494</v>
      </c>
      <c r="H18" s="35">
        <v>44769</v>
      </c>
      <c r="I18" s="35">
        <v>2847</v>
      </c>
      <c r="J18" s="35">
        <v>446</v>
      </c>
      <c r="K18" s="35">
        <v>37962</v>
      </c>
      <c r="L18" s="164"/>
    </row>
    <row r="19" spans="1:13" ht="12.75" customHeight="1" thickBot="1">
      <c r="A19" s="26"/>
      <c r="B19" s="27"/>
      <c r="C19" s="27"/>
      <c r="D19" s="28"/>
      <c r="E19" s="31"/>
      <c r="F19" s="30"/>
      <c r="G19" s="31"/>
      <c r="H19" s="31"/>
      <c r="I19" s="31"/>
      <c r="J19" s="31"/>
      <c r="K19" s="33"/>
    </row>
    <row r="20" spans="1:13">
      <c r="A20" s="7" t="s">
        <v>31</v>
      </c>
      <c r="B20" s="8" t="s">
        <v>32</v>
      </c>
      <c r="C20" s="9" t="s">
        <v>16</v>
      </c>
      <c r="D20" s="39" t="s">
        <v>33</v>
      </c>
      <c r="E20" s="41">
        <v>41780</v>
      </c>
      <c r="F20" s="40">
        <v>6218</v>
      </c>
      <c r="G20" s="41">
        <v>639</v>
      </c>
      <c r="H20" s="41">
        <v>5708</v>
      </c>
      <c r="I20" s="41">
        <v>628</v>
      </c>
      <c r="J20" s="42">
        <v>823</v>
      </c>
      <c r="K20" s="43">
        <v>4366</v>
      </c>
      <c r="L20" s="37"/>
    </row>
    <row r="21" spans="1:13">
      <c r="A21" s="14"/>
      <c r="B21" s="15"/>
      <c r="C21" s="9" t="s">
        <v>34</v>
      </c>
      <c r="D21" s="39" t="s">
        <v>35</v>
      </c>
      <c r="E21" s="41">
        <v>52437</v>
      </c>
      <c r="F21" s="40">
        <v>9395</v>
      </c>
      <c r="G21" s="17">
        <v>1451</v>
      </c>
      <c r="H21" s="41">
        <v>6139</v>
      </c>
      <c r="I21" s="41">
        <v>1420</v>
      </c>
      <c r="J21" s="42">
        <v>1346</v>
      </c>
      <c r="K21" s="43">
        <v>4235</v>
      </c>
      <c r="L21" s="37"/>
    </row>
    <row r="22" spans="1:13">
      <c r="A22" s="14"/>
      <c r="B22" s="15"/>
      <c r="C22" s="9" t="s">
        <v>36</v>
      </c>
      <c r="D22" s="16" t="s">
        <v>37</v>
      </c>
      <c r="E22" s="41">
        <v>50725</v>
      </c>
      <c r="F22" s="40">
        <v>9235</v>
      </c>
      <c r="G22" s="17">
        <v>1242</v>
      </c>
      <c r="H22" s="41">
        <v>4932</v>
      </c>
      <c r="I22" s="41">
        <v>1200</v>
      </c>
      <c r="J22" s="42">
        <v>853</v>
      </c>
      <c r="K22" s="43">
        <v>4085</v>
      </c>
      <c r="L22" s="37"/>
    </row>
    <row r="23" spans="1:13">
      <c r="A23" s="14"/>
      <c r="B23" s="21" t="s">
        <v>38</v>
      </c>
      <c r="C23" s="21"/>
      <c r="D23" s="22" t="s">
        <v>32</v>
      </c>
      <c r="E23" s="24">
        <f t="shared" ref="E23:K23" si="1">SUM(E20:E22)</f>
        <v>144942</v>
      </c>
      <c r="F23" s="23">
        <f t="shared" si="1"/>
        <v>24848</v>
      </c>
      <c r="G23" s="24">
        <f t="shared" si="1"/>
        <v>3332</v>
      </c>
      <c r="H23" s="24">
        <f t="shared" si="1"/>
        <v>16779</v>
      </c>
      <c r="I23" s="24">
        <f t="shared" si="1"/>
        <v>3248</v>
      </c>
      <c r="J23" s="24">
        <f t="shared" si="1"/>
        <v>3022</v>
      </c>
      <c r="K23" s="25">
        <f t="shared" si="1"/>
        <v>12686</v>
      </c>
      <c r="L23" s="37"/>
    </row>
    <row r="24" spans="1:13" ht="12" customHeight="1" thickBot="1">
      <c r="A24" s="26"/>
      <c r="B24" s="27"/>
      <c r="C24" s="27"/>
      <c r="D24" s="28"/>
      <c r="E24" s="31"/>
      <c r="F24" s="30"/>
      <c r="G24" s="29"/>
      <c r="H24" s="31"/>
      <c r="I24" s="31"/>
      <c r="J24" s="32"/>
      <c r="K24" s="33"/>
    </row>
    <row r="25" spans="1:13">
      <c r="A25" s="14"/>
      <c r="B25" s="21" t="s">
        <v>39</v>
      </c>
      <c r="C25" s="21"/>
      <c r="D25" s="34" t="s">
        <v>40</v>
      </c>
      <c r="E25" s="38">
        <v>111728.00017547607</v>
      </c>
      <c r="F25" s="57">
        <v>9142</v>
      </c>
      <c r="G25" s="38">
        <v>7192</v>
      </c>
      <c r="H25" s="38">
        <v>14519</v>
      </c>
      <c r="I25" s="38">
        <v>5986</v>
      </c>
      <c r="J25" s="38">
        <v>2942</v>
      </c>
      <c r="K25" s="136">
        <v>11325</v>
      </c>
    </row>
    <row r="26" spans="1:13" ht="12.75" customHeight="1" thickBot="1">
      <c r="A26" s="26"/>
      <c r="B26" s="27"/>
      <c r="C26" s="27"/>
      <c r="D26" s="28"/>
      <c r="E26" s="31"/>
      <c r="F26" s="30"/>
      <c r="G26" s="29"/>
      <c r="H26" s="31"/>
      <c r="I26" s="31"/>
      <c r="J26" s="32"/>
      <c r="K26" s="33"/>
    </row>
    <row r="27" spans="1:13">
      <c r="A27" s="14"/>
      <c r="B27" s="21" t="s">
        <v>41</v>
      </c>
      <c r="C27" s="21"/>
      <c r="D27" s="34" t="s">
        <v>42</v>
      </c>
      <c r="E27" s="38">
        <v>39048</v>
      </c>
      <c r="F27" s="137">
        <v>13734</v>
      </c>
      <c r="G27" s="138">
        <v>42</v>
      </c>
      <c r="H27" s="138">
        <v>637</v>
      </c>
      <c r="I27" s="138">
        <v>949</v>
      </c>
      <c r="J27" s="138">
        <v>1015</v>
      </c>
      <c r="K27" s="139">
        <v>1570</v>
      </c>
    </row>
    <row r="28" spans="1:13" ht="12.75" customHeight="1" thickBot="1">
      <c r="A28" s="26"/>
      <c r="B28" s="27"/>
      <c r="C28" s="27"/>
      <c r="D28" s="28"/>
      <c r="E28" s="31"/>
      <c r="F28" s="30"/>
      <c r="G28" s="30"/>
      <c r="H28" s="31"/>
      <c r="I28" s="31"/>
      <c r="J28" s="31"/>
      <c r="K28" s="33"/>
    </row>
    <row r="29" spans="1:13">
      <c r="A29" s="7" t="s">
        <v>43</v>
      </c>
      <c r="B29" s="8" t="s">
        <v>44</v>
      </c>
      <c r="C29" s="9" t="s">
        <v>45</v>
      </c>
      <c r="D29" s="10" t="s">
        <v>46</v>
      </c>
      <c r="E29" s="156">
        <v>210716.69729614258</v>
      </c>
      <c r="F29" s="44">
        <v>123367.296875</v>
      </c>
      <c r="G29" s="44">
        <v>775.6002197265625</v>
      </c>
      <c r="H29" s="44">
        <v>2739.10009765625</v>
      </c>
      <c r="I29" s="44">
        <v>29543</v>
      </c>
      <c r="J29" s="44">
        <v>9696</v>
      </c>
      <c r="K29" s="45">
        <v>5017.7001953125</v>
      </c>
      <c r="M29" s="46"/>
    </row>
    <row r="30" spans="1:13">
      <c r="A30" s="14"/>
      <c r="B30" s="15"/>
      <c r="C30" s="9" t="s">
        <v>47</v>
      </c>
      <c r="D30" s="16" t="s">
        <v>48</v>
      </c>
      <c r="E30" s="41">
        <v>36411.299911499023</v>
      </c>
      <c r="F30" s="40">
        <v>15808.7998046875</v>
      </c>
      <c r="G30" s="40">
        <v>152.20004272460937</v>
      </c>
      <c r="H30" s="40">
        <v>585</v>
      </c>
      <c r="I30" s="40">
        <v>3930</v>
      </c>
      <c r="J30" s="40">
        <v>1489</v>
      </c>
      <c r="K30" s="47">
        <v>958.300048828125</v>
      </c>
      <c r="M30" s="46"/>
    </row>
    <row r="31" spans="1:13">
      <c r="A31" s="14"/>
      <c r="B31" s="15"/>
      <c r="C31" s="9" t="s">
        <v>49</v>
      </c>
      <c r="D31" s="16" t="s">
        <v>50</v>
      </c>
      <c r="E31" s="41">
        <v>62627.800350189209</v>
      </c>
      <c r="F31" s="40">
        <v>25521.400390625</v>
      </c>
      <c r="G31" s="40">
        <v>146.00003051757813</v>
      </c>
      <c r="H31" s="40">
        <v>4506.60009765625</v>
      </c>
      <c r="I31" s="40">
        <v>9943</v>
      </c>
      <c r="J31" s="40">
        <v>3737</v>
      </c>
      <c r="K31" s="47">
        <v>5581.7998046875</v>
      </c>
      <c r="M31" s="46"/>
    </row>
    <row r="32" spans="1:13">
      <c r="A32" s="14"/>
      <c r="B32" s="21" t="s">
        <v>51</v>
      </c>
      <c r="C32" s="21"/>
      <c r="D32" s="22" t="s">
        <v>44</v>
      </c>
      <c r="E32" s="24">
        <f>SUM(E29:E31)</f>
        <v>309755.79755783081</v>
      </c>
      <c r="F32" s="23">
        <f t="shared" ref="F32:K32" si="2">SUM(F29:F31)</f>
        <v>164697.4970703125</v>
      </c>
      <c r="G32" s="24">
        <f t="shared" si="2"/>
        <v>1073.80029296875</v>
      </c>
      <c r="H32" s="24">
        <f t="shared" si="2"/>
        <v>7830.7001953125</v>
      </c>
      <c r="I32" s="24">
        <f t="shared" si="2"/>
        <v>43416</v>
      </c>
      <c r="J32" s="24">
        <f t="shared" si="2"/>
        <v>14922</v>
      </c>
      <c r="K32" s="48">
        <f t="shared" si="2"/>
        <v>11557.800048828125</v>
      </c>
      <c r="M32" s="46"/>
    </row>
    <row r="33" spans="1:13" ht="12.75" customHeight="1" thickBot="1">
      <c r="A33" s="26"/>
      <c r="B33" s="27"/>
      <c r="C33" s="27"/>
      <c r="D33" s="22"/>
      <c r="E33" s="24"/>
      <c r="F33" s="23"/>
      <c r="G33" s="24"/>
      <c r="H33" s="24"/>
      <c r="I33" s="24"/>
      <c r="J33" s="49"/>
      <c r="K33" s="25"/>
      <c r="M33" s="46"/>
    </row>
    <row r="34" spans="1:13">
      <c r="A34" s="7" t="s">
        <v>52</v>
      </c>
      <c r="B34" s="8" t="s">
        <v>53</v>
      </c>
      <c r="C34" s="9" t="s">
        <v>52</v>
      </c>
      <c r="D34" s="10" t="s">
        <v>54</v>
      </c>
      <c r="E34" s="50">
        <v>157010.79999999999</v>
      </c>
      <c r="F34" s="154">
        <v>85907.8</v>
      </c>
      <c r="G34" s="51">
        <v>869.8</v>
      </c>
      <c r="H34" s="51">
        <v>5188.3999999999996</v>
      </c>
      <c r="I34" s="51">
        <v>4043</v>
      </c>
      <c r="J34" s="51">
        <v>2745</v>
      </c>
      <c r="K34" s="52">
        <v>8278.7999999999993</v>
      </c>
      <c r="M34" s="53"/>
    </row>
    <row r="35" spans="1:13">
      <c r="A35" s="14"/>
      <c r="B35" s="15"/>
      <c r="C35" s="9" t="s">
        <v>55</v>
      </c>
      <c r="D35" s="16" t="s">
        <v>56</v>
      </c>
      <c r="E35" s="54">
        <v>144329.80000000002</v>
      </c>
      <c r="F35" s="70">
        <v>64257.3</v>
      </c>
      <c r="G35" s="54">
        <v>944.2</v>
      </c>
      <c r="H35" s="54">
        <v>5807.5</v>
      </c>
      <c r="I35" s="54">
        <v>2150</v>
      </c>
      <c r="J35" s="54">
        <v>2419</v>
      </c>
      <c r="K35" s="55">
        <v>9981.7999999999993</v>
      </c>
      <c r="M35" s="53"/>
    </row>
    <row r="36" spans="1:13">
      <c r="A36" s="14"/>
      <c r="B36" s="15"/>
      <c r="C36" s="9" t="s">
        <v>57</v>
      </c>
      <c r="D36" s="16" t="s">
        <v>58</v>
      </c>
      <c r="E36" s="54">
        <v>273876.5</v>
      </c>
      <c r="F36" s="70">
        <v>195208.8</v>
      </c>
      <c r="G36" s="54">
        <v>1252.9000000000001</v>
      </c>
      <c r="H36" s="54">
        <v>5335.3</v>
      </c>
      <c r="I36" s="54">
        <v>9753</v>
      </c>
      <c r="J36" s="54">
        <v>4050</v>
      </c>
      <c r="K36" s="55">
        <v>9139.5</v>
      </c>
      <c r="M36" s="53"/>
    </row>
    <row r="37" spans="1:13">
      <c r="A37" s="14"/>
      <c r="B37" s="15"/>
      <c r="C37" s="9" t="s">
        <v>59</v>
      </c>
      <c r="D37" s="16" t="s">
        <v>60</v>
      </c>
      <c r="E37" s="54">
        <v>11205.5</v>
      </c>
      <c r="F37" s="70">
        <v>8579.7000000000007</v>
      </c>
      <c r="G37" s="54">
        <v>22.4</v>
      </c>
      <c r="H37" s="54">
        <v>48.9</v>
      </c>
      <c r="I37" s="54">
        <v>358</v>
      </c>
      <c r="J37" s="54">
        <v>512</v>
      </c>
      <c r="K37" s="55">
        <v>79.5</v>
      </c>
      <c r="M37" s="53"/>
    </row>
    <row r="38" spans="1:13">
      <c r="A38" s="14"/>
      <c r="B38" s="21" t="s">
        <v>61</v>
      </c>
      <c r="C38" s="21"/>
      <c r="D38" s="22" t="s">
        <v>53</v>
      </c>
      <c r="E38" s="24">
        <f t="shared" ref="E38:K38" si="3">SUM(E34:E37)</f>
        <v>586422.6</v>
      </c>
      <c r="F38" s="23">
        <f t="shared" si="3"/>
        <v>353953.60000000003</v>
      </c>
      <c r="G38" s="23">
        <f t="shared" si="3"/>
        <v>3089.3</v>
      </c>
      <c r="H38" s="23">
        <f t="shared" si="3"/>
        <v>16380.1</v>
      </c>
      <c r="I38" s="23">
        <f t="shared" si="3"/>
        <v>16304</v>
      </c>
      <c r="J38" s="23">
        <f t="shared" si="3"/>
        <v>9726</v>
      </c>
      <c r="K38" s="48">
        <f t="shared" si="3"/>
        <v>27479.599999999999</v>
      </c>
      <c r="M38" s="53"/>
    </row>
    <row r="39" spans="1:13" ht="12.75" customHeight="1" thickBot="1">
      <c r="A39" s="26"/>
      <c r="B39" s="27"/>
      <c r="C39" s="27"/>
      <c r="D39" s="28"/>
      <c r="E39" s="31"/>
      <c r="F39" s="30"/>
      <c r="G39" s="31"/>
      <c r="H39" s="31"/>
      <c r="I39" s="31"/>
      <c r="J39" s="31"/>
      <c r="K39" s="33"/>
      <c r="M39" s="56"/>
    </row>
    <row r="40" spans="1:13">
      <c r="A40" s="14"/>
      <c r="B40" s="21" t="s">
        <v>62</v>
      </c>
      <c r="C40" s="21"/>
      <c r="D40" s="34" t="s">
        <v>63</v>
      </c>
      <c r="E40" s="38">
        <v>28842.1</v>
      </c>
      <c r="F40" s="57">
        <v>7990.3</v>
      </c>
      <c r="G40" s="57">
        <v>4</v>
      </c>
      <c r="H40" s="57">
        <v>2566.6999999999998</v>
      </c>
      <c r="I40" s="57">
        <v>972</v>
      </c>
      <c r="J40" s="57">
        <v>869</v>
      </c>
      <c r="K40" s="58">
        <v>2289.1</v>
      </c>
      <c r="L40" s="37"/>
      <c r="M40" s="56"/>
    </row>
    <row r="41" spans="1:13" ht="12.75" customHeight="1" thickBot="1">
      <c r="A41" s="26"/>
      <c r="B41" s="27"/>
      <c r="C41" s="27"/>
      <c r="D41" s="28"/>
      <c r="E41" s="31"/>
      <c r="F41" s="30"/>
      <c r="G41" s="31"/>
      <c r="H41" s="31"/>
      <c r="I41" s="31"/>
      <c r="J41" s="32"/>
      <c r="K41" s="33"/>
      <c r="M41" s="59"/>
    </row>
    <row r="42" spans="1:13">
      <c r="A42" s="7" t="s">
        <v>64</v>
      </c>
      <c r="B42" s="8" t="s">
        <v>65</v>
      </c>
      <c r="C42" s="9" t="s">
        <v>66</v>
      </c>
      <c r="D42" s="60" t="s">
        <v>67</v>
      </c>
      <c r="E42" s="156">
        <v>200771.14758300781</v>
      </c>
      <c r="F42" s="11">
        <v>21732.19921875</v>
      </c>
      <c r="G42" s="12">
        <v>20260.798828125</v>
      </c>
      <c r="H42" s="12">
        <v>26510</v>
      </c>
      <c r="I42" s="12">
        <v>8454</v>
      </c>
      <c r="J42" s="12">
        <v>8221</v>
      </c>
      <c r="K42" s="61">
        <v>11569.1494140625</v>
      </c>
      <c r="M42" s="62"/>
    </row>
    <row r="43" spans="1:13">
      <c r="A43" s="14"/>
      <c r="B43" s="15"/>
      <c r="C43" s="9" t="s">
        <v>68</v>
      </c>
      <c r="D43" s="39" t="s">
        <v>69</v>
      </c>
      <c r="E43" s="41">
        <v>74057.299880981445</v>
      </c>
      <c r="F43" s="18">
        <v>7379.7001953125</v>
      </c>
      <c r="G43" s="19">
        <v>4125.69970703125</v>
      </c>
      <c r="H43" s="19">
        <v>7361.60009765625</v>
      </c>
      <c r="I43" s="19">
        <v>2750</v>
      </c>
      <c r="J43" s="19">
        <v>2488</v>
      </c>
      <c r="K43" s="63">
        <v>5401.2998046875</v>
      </c>
      <c r="M43" s="62"/>
    </row>
    <row r="44" spans="1:13">
      <c r="A44" s="14"/>
      <c r="B44" s="15"/>
      <c r="C44" s="9" t="s">
        <v>70</v>
      </c>
      <c r="D44" s="39" t="s">
        <v>71</v>
      </c>
      <c r="E44" s="41">
        <v>126529.6510925293</v>
      </c>
      <c r="F44" s="18">
        <v>24400.150390625</v>
      </c>
      <c r="G44" s="19">
        <v>5177.19970703125</v>
      </c>
      <c r="H44" s="19">
        <v>13781.650390625</v>
      </c>
      <c r="I44" s="19">
        <v>3992</v>
      </c>
      <c r="J44" s="19">
        <v>2912</v>
      </c>
      <c r="K44" s="63">
        <v>11997.650390625</v>
      </c>
      <c r="M44" s="62"/>
    </row>
    <row r="45" spans="1:13">
      <c r="A45" s="14"/>
      <c r="B45" s="15"/>
      <c r="C45" s="9" t="s">
        <v>72</v>
      </c>
      <c r="D45" s="16" t="s">
        <v>73</v>
      </c>
      <c r="E45" s="41">
        <v>59380.7001953125</v>
      </c>
      <c r="F45" s="18">
        <v>5693.5498046875</v>
      </c>
      <c r="G45" s="19">
        <v>2361.60009765625</v>
      </c>
      <c r="H45" s="19">
        <v>7238.85009765625</v>
      </c>
      <c r="I45" s="19">
        <v>2022</v>
      </c>
      <c r="J45" s="19">
        <v>962</v>
      </c>
      <c r="K45" s="63">
        <v>6370.7001953125</v>
      </c>
      <c r="M45" s="62"/>
    </row>
    <row r="46" spans="1:13">
      <c r="A46" s="14"/>
      <c r="B46" s="15"/>
      <c r="C46" s="9" t="s">
        <v>74</v>
      </c>
      <c r="D46" s="16" t="s">
        <v>75</v>
      </c>
      <c r="E46" s="41">
        <v>530029.99951171875</v>
      </c>
      <c r="F46" s="18">
        <v>44588.3984375</v>
      </c>
      <c r="G46" s="19">
        <v>67770</v>
      </c>
      <c r="H46" s="19">
        <v>68173.6015625</v>
      </c>
      <c r="I46" s="19">
        <v>20390</v>
      </c>
      <c r="J46" s="19">
        <v>16104</v>
      </c>
      <c r="K46" s="63">
        <v>23741</v>
      </c>
      <c r="M46" s="62"/>
    </row>
    <row r="47" spans="1:13">
      <c r="A47" s="14"/>
      <c r="B47" s="15"/>
      <c r="C47" s="9" t="s">
        <v>76</v>
      </c>
      <c r="D47" s="16" t="s">
        <v>77</v>
      </c>
      <c r="E47" s="41">
        <v>128681.39849853516</v>
      </c>
      <c r="F47" s="18">
        <v>39552.8984375</v>
      </c>
      <c r="G47" s="19">
        <v>5101.60009765625</v>
      </c>
      <c r="H47" s="19">
        <v>9171.5</v>
      </c>
      <c r="I47" s="19">
        <v>17805</v>
      </c>
      <c r="J47" s="19">
        <v>6644</v>
      </c>
      <c r="K47" s="63">
        <v>5168.39990234375</v>
      </c>
      <c r="M47" s="62"/>
    </row>
    <row r="48" spans="1:13">
      <c r="A48" s="14"/>
      <c r="B48" s="15"/>
      <c r="C48" s="9" t="s">
        <v>78</v>
      </c>
      <c r="D48" s="16" t="s">
        <v>79</v>
      </c>
      <c r="E48" s="41">
        <v>21234.200328826904</v>
      </c>
      <c r="F48" s="18">
        <v>2189.60009765625</v>
      </c>
      <c r="G48" s="19">
        <v>1539.2000732421875</v>
      </c>
      <c r="H48" s="19">
        <v>2135.2001953125</v>
      </c>
      <c r="I48" s="19">
        <v>1044</v>
      </c>
      <c r="J48" s="19">
        <v>387</v>
      </c>
      <c r="K48" s="63">
        <v>1450.199951171875</v>
      </c>
      <c r="M48" s="62"/>
    </row>
    <row r="49" spans="1:13">
      <c r="A49" s="14"/>
      <c r="B49" s="15"/>
      <c r="C49" s="9" t="s">
        <v>80</v>
      </c>
      <c r="D49" s="16" t="s">
        <v>81</v>
      </c>
      <c r="E49" s="41">
        <v>48484.250396728516</v>
      </c>
      <c r="F49" s="18">
        <v>14142.400390625</v>
      </c>
      <c r="G49" s="19">
        <v>1566.5999755859375</v>
      </c>
      <c r="H49" s="19">
        <v>4398</v>
      </c>
      <c r="I49" s="19">
        <v>4739</v>
      </c>
      <c r="J49" s="19">
        <v>3368</v>
      </c>
      <c r="K49" s="63">
        <v>3123.25</v>
      </c>
      <c r="M49" s="62"/>
    </row>
    <row r="50" spans="1:13">
      <c r="A50" s="14"/>
      <c r="B50" s="15"/>
      <c r="C50" s="9" t="s">
        <v>82</v>
      </c>
      <c r="D50" s="16" t="s">
        <v>83</v>
      </c>
      <c r="E50" s="41">
        <v>93125.699768066406</v>
      </c>
      <c r="F50" s="18">
        <v>16638.849609375</v>
      </c>
      <c r="G50" s="19">
        <v>6420.39990234375</v>
      </c>
      <c r="H50" s="19">
        <v>10328.75</v>
      </c>
      <c r="I50" s="19">
        <v>3225</v>
      </c>
      <c r="J50" s="19">
        <v>3411</v>
      </c>
      <c r="K50" s="63">
        <v>6393.7001953125</v>
      </c>
      <c r="M50" s="62"/>
    </row>
    <row r="51" spans="1:13">
      <c r="A51" s="14"/>
      <c r="B51" s="21" t="s">
        <v>84</v>
      </c>
      <c r="C51" s="21"/>
      <c r="D51" s="64" t="s">
        <v>85</v>
      </c>
      <c r="E51" s="24">
        <v>1282294.3472557068</v>
      </c>
      <c r="F51" s="23">
        <f t="shared" ref="F51:K51" si="4">SUM(F42:F50)</f>
        <v>176317.74658203125</v>
      </c>
      <c r="G51" s="24">
        <f t="shared" si="4"/>
        <v>114323.09838867188</v>
      </c>
      <c r="H51" s="24">
        <f t="shared" si="4"/>
        <v>149099.15234375</v>
      </c>
      <c r="I51" s="24">
        <f t="shared" si="4"/>
        <v>64421</v>
      </c>
      <c r="J51" s="24">
        <f t="shared" si="4"/>
        <v>44497</v>
      </c>
      <c r="K51" s="48">
        <f t="shared" si="4"/>
        <v>75215.349853515625</v>
      </c>
      <c r="M51" s="62"/>
    </row>
    <row r="52" spans="1:13" ht="12.75" customHeight="1" thickBot="1">
      <c r="A52" s="26"/>
      <c r="B52" s="27"/>
      <c r="C52" s="27"/>
      <c r="D52" s="64"/>
      <c r="E52" s="24"/>
      <c r="F52" s="23"/>
      <c r="G52" s="24"/>
      <c r="H52" s="24"/>
      <c r="I52" s="24"/>
      <c r="J52" s="24"/>
      <c r="K52" s="48"/>
      <c r="M52" s="62"/>
    </row>
    <row r="53" spans="1:13">
      <c r="A53" s="14"/>
      <c r="B53" s="21" t="s">
        <v>86</v>
      </c>
      <c r="C53" s="21"/>
      <c r="D53" s="34" t="s">
        <v>87</v>
      </c>
      <c r="E53" s="38">
        <v>91015.4</v>
      </c>
      <c r="F53" s="155">
        <v>12931.4</v>
      </c>
      <c r="G53" s="65">
        <v>6612.1</v>
      </c>
      <c r="H53" s="65">
        <v>9344.5</v>
      </c>
      <c r="I53" s="65">
        <v>4461</v>
      </c>
      <c r="J53" s="65">
        <v>4591</v>
      </c>
      <c r="K53" s="66">
        <v>4782.3999999999996</v>
      </c>
      <c r="M53" s="46"/>
    </row>
    <row r="54" spans="1:13" ht="12.75" customHeight="1" thickBot="1">
      <c r="A54" s="26"/>
      <c r="B54" s="27"/>
      <c r="C54" s="27"/>
      <c r="D54" s="28"/>
      <c r="E54" s="31"/>
      <c r="F54" s="30"/>
      <c r="G54" s="31"/>
      <c r="H54" s="31"/>
      <c r="I54" s="31"/>
      <c r="J54" s="31"/>
      <c r="K54" s="67"/>
      <c r="M54" s="46"/>
    </row>
    <row r="55" spans="1:13">
      <c r="A55" s="7" t="s">
        <v>88</v>
      </c>
      <c r="B55" s="8" t="s">
        <v>89</v>
      </c>
      <c r="C55" s="9" t="s">
        <v>90</v>
      </c>
      <c r="D55" s="10" t="s">
        <v>91</v>
      </c>
      <c r="E55" s="156">
        <v>8759.1</v>
      </c>
      <c r="F55" s="68">
        <v>1910.5</v>
      </c>
      <c r="G55" s="68">
        <v>435.6</v>
      </c>
      <c r="H55" s="50">
        <v>1045.9000000000001</v>
      </c>
      <c r="I55" s="50">
        <v>424</v>
      </c>
      <c r="J55" s="50">
        <v>268</v>
      </c>
      <c r="K55" s="69">
        <v>617.1</v>
      </c>
      <c r="M55" s="46"/>
    </row>
    <row r="56" spans="1:13">
      <c r="A56" s="14"/>
      <c r="B56" s="15"/>
      <c r="C56" s="9" t="s">
        <v>92</v>
      </c>
      <c r="D56" s="39" t="s">
        <v>93</v>
      </c>
      <c r="E56" s="41">
        <v>88086.399999999994</v>
      </c>
      <c r="F56" s="70">
        <v>9974.2000000000007</v>
      </c>
      <c r="G56" s="70">
        <v>6803.1</v>
      </c>
      <c r="H56" s="54">
        <v>10921.7</v>
      </c>
      <c r="I56" s="41">
        <v>1911</v>
      </c>
      <c r="J56" s="41">
        <v>3105</v>
      </c>
      <c r="K56" s="71">
        <v>3156.4</v>
      </c>
      <c r="M56" s="46"/>
    </row>
    <row r="57" spans="1:13">
      <c r="A57" s="14"/>
      <c r="B57" s="15"/>
      <c r="C57" s="9" t="s">
        <v>94</v>
      </c>
      <c r="D57" s="16" t="s">
        <v>95</v>
      </c>
      <c r="E57" s="41">
        <v>11608</v>
      </c>
      <c r="F57" s="70">
        <v>6531</v>
      </c>
      <c r="G57" s="70">
        <v>278.10000000000002</v>
      </c>
      <c r="H57" s="54">
        <v>397.9</v>
      </c>
      <c r="I57" s="41">
        <v>1271</v>
      </c>
      <c r="J57" s="41">
        <v>366</v>
      </c>
      <c r="K57" s="71">
        <v>150</v>
      </c>
      <c r="M57" s="46"/>
    </row>
    <row r="58" spans="1:13">
      <c r="A58" s="14"/>
      <c r="B58" s="15"/>
      <c r="C58" s="9" t="s">
        <v>96</v>
      </c>
      <c r="D58" s="16" t="s">
        <v>97</v>
      </c>
      <c r="E58" s="41">
        <v>13115.5</v>
      </c>
      <c r="F58" s="70">
        <v>2605.3000000000002</v>
      </c>
      <c r="G58" s="70">
        <v>982.8</v>
      </c>
      <c r="H58" s="54">
        <v>1351.9</v>
      </c>
      <c r="I58" s="41">
        <v>365</v>
      </c>
      <c r="J58" s="41">
        <v>440</v>
      </c>
      <c r="K58" s="71">
        <v>413.5</v>
      </c>
      <c r="M58" s="46"/>
    </row>
    <row r="59" spans="1:13">
      <c r="A59" s="14"/>
      <c r="B59" s="15"/>
      <c r="C59" s="9" t="s">
        <v>98</v>
      </c>
      <c r="D59" s="16" t="s">
        <v>99</v>
      </c>
      <c r="E59" s="41">
        <v>238976.7</v>
      </c>
      <c r="F59" s="70">
        <v>114963.4</v>
      </c>
      <c r="G59" s="70">
        <v>6406.2</v>
      </c>
      <c r="H59" s="54">
        <v>15318.4</v>
      </c>
      <c r="I59" s="54">
        <v>16620</v>
      </c>
      <c r="J59" s="54">
        <v>12252</v>
      </c>
      <c r="K59" s="71">
        <v>7826.7</v>
      </c>
      <c r="M59" s="46"/>
    </row>
    <row r="60" spans="1:13">
      <c r="A60" s="14"/>
      <c r="B60" s="21" t="s">
        <v>100</v>
      </c>
      <c r="C60" s="21"/>
      <c r="D60" s="22" t="s">
        <v>89</v>
      </c>
      <c r="E60" s="73">
        <f>SUM(E55:E59)</f>
        <v>360545.7</v>
      </c>
      <c r="F60" s="72">
        <f t="shared" ref="F60:K60" si="5">SUM(F55:F59)</f>
        <v>135984.4</v>
      </c>
      <c r="G60" s="72">
        <f t="shared" si="5"/>
        <v>14905.8</v>
      </c>
      <c r="H60" s="73">
        <f t="shared" si="5"/>
        <v>29035.8</v>
      </c>
      <c r="I60" s="73">
        <f t="shared" si="5"/>
        <v>20591</v>
      </c>
      <c r="J60" s="73">
        <f t="shared" si="5"/>
        <v>16431</v>
      </c>
      <c r="K60" s="74">
        <f t="shared" si="5"/>
        <v>12163.7</v>
      </c>
      <c r="M60" s="46"/>
    </row>
    <row r="61" spans="1:13" ht="12.75" customHeight="1" thickBot="1">
      <c r="A61" s="26"/>
      <c r="B61" s="27"/>
      <c r="C61" s="27"/>
      <c r="D61" s="28"/>
      <c r="E61" s="31"/>
      <c r="F61" s="30"/>
      <c r="G61" s="30"/>
      <c r="H61" s="30"/>
      <c r="I61" s="31"/>
      <c r="J61" s="32"/>
      <c r="K61" s="33"/>
      <c r="M61" s="46"/>
    </row>
    <row r="62" spans="1:13">
      <c r="A62" s="7" t="s">
        <v>92</v>
      </c>
      <c r="B62" s="8" t="s">
        <v>101</v>
      </c>
      <c r="C62" s="9" t="s">
        <v>102</v>
      </c>
      <c r="D62" s="10" t="s">
        <v>103</v>
      </c>
      <c r="E62" s="156">
        <v>5307</v>
      </c>
      <c r="F62" s="68">
        <v>483</v>
      </c>
      <c r="G62" s="68">
        <v>168</v>
      </c>
      <c r="H62" s="68">
        <v>438</v>
      </c>
      <c r="I62" s="68">
        <v>683</v>
      </c>
      <c r="J62" s="68">
        <v>238</v>
      </c>
      <c r="K62" s="75">
        <v>300</v>
      </c>
    </row>
    <row r="63" spans="1:13">
      <c r="A63" s="14"/>
      <c r="B63" s="15"/>
      <c r="C63" s="9" t="s">
        <v>88</v>
      </c>
      <c r="D63" s="39" t="s">
        <v>104</v>
      </c>
      <c r="E63" s="41">
        <v>20398</v>
      </c>
      <c r="F63" s="70">
        <v>1322</v>
      </c>
      <c r="G63" s="70">
        <v>1524</v>
      </c>
      <c r="H63" s="70">
        <v>2091</v>
      </c>
      <c r="I63" s="70">
        <v>957</v>
      </c>
      <c r="J63" s="70">
        <v>527</v>
      </c>
      <c r="K63" s="71">
        <v>1557</v>
      </c>
    </row>
    <row r="64" spans="1:13">
      <c r="A64" s="14"/>
      <c r="B64" s="15"/>
      <c r="C64" s="9" t="s">
        <v>105</v>
      </c>
      <c r="D64" s="16" t="s">
        <v>106</v>
      </c>
      <c r="E64" s="41">
        <v>19808</v>
      </c>
      <c r="F64" s="70">
        <v>3700</v>
      </c>
      <c r="G64" s="70">
        <v>544</v>
      </c>
      <c r="H64" s="70">
        <v>2705</v>
      </c>
      <c r="I64" s="70">
        <v>1666</v>
      </c>
      <c r="J64" s="70">
        <v>1698</v>
      </c>
      <c r="K64" s="71">
        <v>1521</v>
      </c>
    </row>
    <row r="65" spans="1:12">
      <c r="A65" s="14"/>
      <c r="B65" s="21" t="s">
        <v>107</v>
      </c>
      <c r="C65" s="21"/>
      <c r="D65" s="76" t="s">
        <v>108</v>
      </c>
      <c r="E65" s="78">
        <v>45513</v>
      </c>
      <c r="F65" s="77">
        <f t="shared" ref="F65:K65" si="6">SUM(F62:F64)</f>
        <v>5505</v>
      </c>
      <c r="G65" s="77">
        <f t="shared" si="6"/>
        <v>2236</v>
      </c>
      <c r="H65" s="78">
        <f t="shared" si="6"/>
        <v>5234</v>
      </c>
      <c r="I65" s="78">
        <f t="shared" si="6"/>
        <v>3306</v>
      </c>
      <c r="J65" s="78">
        <f t="shared" si="6"/>
        <v>2463</v>
      </c>
      <c r="K65" s="79">
        <f t="shared" si="6"/>
        <v>3378</v>
      </c>
    </row>
    <row r="66" spans="1:12" ht="12.75" customHeight="1" thickBot="1">
      <c r="A66" s="26"/>
      <c r="B66" s="27"/>
      <c r="C66" s="27"/>
      <c r="D66" s="80"/>
      <c r="E66" s="82"/>
      <c r="F66" s="81"/>
      <c r="G66" s="81"/>
      <c r="H66" s="82"/>
      <c r="I66" s="82"/>
      <c r="J66" s="83"/>
      <c r="K66" s="84"/>
    </row>
    <row r="67" spans="1:12">
      <c r="A67" s="14"/>
      <c r="B67" s="21" t="s">
        <v>109</v>
      </c>
      <c r="C67" s="21"/>
      <c r="D67" s="22" t="s">
        <v>110</v>
      </c>
      <c r="E67" s="38">
        <v>67036.499572753906</v>
      </c>
      <c r="F67" s="23">
        <v>31512.599609375</v>
      </c>
      <c r="G67" s="24">
        <v>3</v>
      </c>
      <c r="H67" s="24">
        <v>1022.3999633789062</v>
      </c>
      <c r="I67" s="24">
        <v>21675</v>
      </c>
      <c r="J67" s="49">
        <v>2106</v>
      </c>
      <c r="K67" s="25">
        <v>1400.5</v>
      </c>
      <c r="L67" s="37"/>
    </row>
    <row r="68" spans="1:12" ht="12.75" customHeight="1" thickBot="1">
      <c r="A68" s="26"/>
      <c r="B68" s="27"/>
      <c r="C68" s="27"/>
      <c r="D68" s="22"/>
      <c r="E68" s="24"/>
      <c r="F68" s="23"/>
      <c r="G68" s="24"/>
      <c r="H68" s="24"/>
      <c r="I68" s="24"/>
      <c r="J68" s="49"/>
      <c r="K68" s="25"/>
    </row>
    <row r="69" spans="1:12">
      <c r="A69" s="7" t="s">
        <v>18</v>
      </c>
      <c r="B69" s="8" t="s">
        <v>111</v>
      </c>
      <c r="C69" s="9" t="s">
        <v>112</v>
      </c>
      <c r="D69" s="10" t="s">
        <v>113</v>
      </c>
      <c r="E69" s="156">
        <v>285063.19999999995</v>
      </c>
      <c r="F69" s="68">
        <v>69654.899999999994</v>
      </c>
      <c r="G69" s="68">
        <v>7816.4</v>
      </c>
      <c r="H69" s="68">
        <v>14558.7</v>
      </c>
      <c r="I69" s="68">
        <v>5094</v>
      </c>
      <c r="J69" s="68">
        <v>4257</v>
      </c>
      <c r="K69" s="85">
        <v>14978.2</v>
      </c>
      <c r="L69" s="37"/>
    </row>
    <row r="70" spans="1:12">
      <c r="A70" s="14"/>
      <c r="B70" s="15"/>
      <c r="C70" s="9" t="s">
        <v>64</v>
      </c>
      <c r="D70" s="16" t="s">
        <v>114</v>
      </c>
      <c r="E70" s="41">
        <v>497818.8</v>
      </c>
      <c r="F70" s="70">
        <v>122108.9</v>
      </c>
      <c r="G70" s="70">
        <v>13633.6</v>
      </c>
      <c r="H70" s="70">
        <v>24395.5</v>
      </c>
      <c r="I70" s="70">
        <v>12599</v>
      </c>
      <c r="J70" s="70">
        <v>9758</v>
      </c>
      <c r="K70" s="86">
        <v>26036.799999999999</v>
      </c>
      <c r="L70" s="37"/>
    </row>
    <row r="71" spans="1:12">
      <c r="A71" s="14"/>
      <c r="B71" s="21" t="s">
        <v>115</v>
      </c>
      <c r="C71" s="21"/>
      <c r="D71" s="22" t="s">
        <v>111</v>
      </c>
      <c r="E71" s="24">
        <f>SUM(E69:E70)</f>
        <v>782882</v>
      </c>
      <c r="F71" s="23">
        <f t="shared" ref="F71:K71" si="7">SUM(F69:F70)</f>
        <v>191763.8</v>
      </c>
      <c r="G71" s="24">
        <f t="shared" si="7"/>
        <v>21450</v>
      </c>
      <c r="H71" s="24">
        <f t="shared" si="7"/>
        <v>38954.199999999997</v>
      </c>
      <c r="I71" s="24">
        <f t="shared" si="7"/>
        <v>17693</v>
      </c>
      <c r="J71" s="24">
        <f t="shared" si="7"/>
        <v>14015</v>
      </c>
      <c r="K71" s="25">
        <f t="shared" si="7"/>
        <v>41015</v>
      </c>
      <c r="L71" s="37"/>
    </row>
    <row r="72" spans="1:12" ht="12.75" customHeight="1" thickBot="1">
      <c r="A72" s="26"/>
      <c r="B72" s="27"/>
      <c r="C72" s="27"/>
      <c r="D72" s="22"/>
      <c r="E72" s="24"/>
      <c r="F72" s="23"/>
      <c r="G72" s="24"/>
      <c r="H72" s="24"/>
      <c r="I72" s="24"/>
      <c r="J72" s="49"/>
      <c r="K72" s="25"/>
    </row>
    <row r="73" spans="1:12">
      <c r="A73" s="7" t="s">
        <v>94</v>
      </c>
      <c r="B73" s="8" t="s">
        <v>116</v>
      </c>
      <c r="C73" s="9" t="s">
        <v>31</v>
      </c>
      <c r="D73" s="149" t="s">
        <v>117</v>
      </c>
      <c r="E73" s="156">
        <v>2058.9000244140625</v>
      </c>
      <c r="F73" s="11">
        <v>539.6500244140625</v>
      </c>
      <c r="G73" s="11">
        <v>153.60000610351562</v>
      </c>
      <c r="H73" s="11">
        <v>166.75</v>
      </c>
      <c r="I73" s="11">
        <v>461</v>
      </c>
      <c r="J73" s="11">
        <v>52</v>
      </c>
      <c r="K73" s="61">
        <v>152.89999389648437</v>
      </c>
    </row>
    <row r="74" spans="1:12">
      <c r="A74" s="14"/>
      <c r="B74" s="15"/>
      <c r="C74" s="9" t="s">
        <v>118</v>
      </c>
      <c r="D74" s="150" t="s">
        <v>119</v>
      </c>
      <c r="E74" s="41">
        <v>145680.7978515625</v>
      </c>
      <c r="F74" s="18">
        <v>10126.2001953125</v>
      </c>
      <c r="G74" s="18">
        <v>12911.7998046875</v>
      </c>
      <c r="H74" s="18">
        <v>18329.998046875</v>
      </c>
      <c r="I74" s="18">
        <v>4799</v>
      </c>
      <c r="J74" s="18">
        <v>2940</v>
      </c>
      <c r="K74" s="63">
        <v>9282.7998046875</v>
      </c>
    </row>
    <row r="75" spans="1:12">
      <c r="A75" s="14"/>
      <c r="B75" s="15"/>
      <c r="C75" s="9" t="s">
        <v>120</v>
      </c>
      <c r="D75" s="150" t="s">
        <v>121</v>
      </c>
      <c r="E75" s="41">
        <v>149860.4013671875</v>
      </c>
      <c r="F75" s="18">
        <v>7913.650390625</v>
      </c>
      <c r="G75" s="18">
        <v>11094.6005859375</v>
      </c>
      <c r="H75" s="18">
        <v>24654.75</v>
      </c>
      <c r="I75" s="18">
        <v>2708</v>
      </c>
      <c r="J75" s="18">
        <v>1732</v>
      </c>
      <c r="K75" s="63">
        <v>14939.400390625</v>
      </c>
    </row>
    <row r="76" spans="1:12">
      <c r="A76" s="14"/>
      <c r="B76" s="15"/>
      <c r="C76" s="9" t="s">
        <v>122</v>
      </c>
      <c r="D76" s="150" t="s">
        <v>123</v>
      </c>
      <c r="E76" s="41">
        <v>19588.199890136719</v>
      </c>
      <c r="F76" s="18">
        <v>2243.199951171875</v>
      </c>
      <c r="G76" s="18">
        <v>580.79998779296875</v>
      </c>
      <c r="H76" s="18">
        <v>2728</v>
      </c>
      <c r="I76" s="18">
        <v>1061</v>
      </c>
      <c r="J76" s="18">
        <v>512</v>
      </c>
      <c r="K76" s="63">
        <v>2174.199951171875</v>
      </c>
    </row>
    <row r="77" spans="1:12">
      <c r="A77" s="14"/>
      <c r="B77" s="15"/>
      <c r="C77" s="9" t="s">
        <v>124</v>
      </c>
      <c r="D77" s="150" t="s">
        <v>125</v>
      </c>
      <c r="E77" s="41">
        <v>66543</v>
      </c>
      <c r="F77" s="18">
        <v>2787.25</v>
      </c>
      <c r="G77" s="18">
        <v>7132</v>
      </c>
      <c r="H77" s="18">
        <v>9104.75</v>
      </c>
      <c r="I77" s="18">
        <v>1442</v>
      </c>
      <c r="J77" s="18">
        <v>1000</v>
      </c>
      <c r="K77" s="63">
        <v>4093</v>
      </c>
    </row>
    <row r="78" spans="1:12">
      <c r="A78" s="14"/>
      <c r="B78" s="15"/>
      <c r="C78" s="9" t="s">
        <v>126</v>
      </c>
      <c r="D78" s="150" t="s">
        <v>127</v>
      </c>
      <c r="E78" s="41">
        <v>35476.7001953125</v>
      </c>
      <c r="F78" s="18">
        <v>1809.35009765625</v>
      </c>
      <c r="G78" s="18">
        <v>2834.400146484375</v>
      </c>
      <c r="H78" s="18">
        <v>4396.25</v>
      </c>
      <c r="I78" s="18">
        <v>1622</v>
      </c>
      <c r="J78" s="18">
        <v>599</v>
      </c>
      <c r="K78" s="63">
        <v>2576.699951171875</v>
      </c>
    </row>
    <row r="79" spans="1:12">
      <c r="A79" s="14"/>
      <c r="B79" s="15"/>
      <c r="C79" s="9" t="s">
        <v>128</v>
      </c>
      <c r="D79" s="150" t="s">
        <v>129</v>
      </c>
      <c r="E79" s="41">
        <v>15294.900024414063</v>
      </c>
      <c r="F79" s="18">
        <v>1523.3499755859375</v>
      </c>
      <c r="G79" s="18">
        <v>1132</v>
      </c>
      <c r="H79" s="18">
        <v>1832.6500244140625</v>
      </c>
      <c r="I79" s="18">
        <v>570</v>
      </c>
      <c r="J79" s="18">
        <v>456</v>
      </c>
      <c r="K79" s="63">
        <v>1150.9000244140625</v>
      </c>
    </row>
    <row r="80" spans="1:12">
      <c r="A80" s="14"/>
      <c r="B80" s="15"/>
      <c r="C80" s="9" t="s">
        <v>130</v>
      </c>
      <c r="D80" s="150" t="s">
        <v>131</v>
      </c>
      <c r="E80" s="41">
        <v>106475.2001953125</v>
      </c>
      <c r="F80" s="18">
        <v>8327.150390625</v>
      </c>
      <c r="G80" s="18">
        <v>9115.400390625</v>
      </c>
      <c r="H80" s="18">
        <v>13501.44921875</v>
      </c>
      <c r="I80" s="18">
        <v>4180</v>
      </c>
      <c r="J80" s="18">
        <v>2303</v>
      </c>
      <c r="K80" s="63">
        <v>7022.2001953125</v>
      </c>
    </row>
    <row r="81" spans="1:11">
      <c r="A81" s="14"/>
      <c r="B81" s="21" t="s">
        <v>132</v>
      </c>
      <c r="C81" s="21"/>
      <c r="D81" s="151" t="s">
        <v>116</v>
      </c>
      <c r="E81" s="24">
        <f t="shared" ref="E81:K81" si="8">SUM(E73:E80)</f>
        <v>540978.09954833984</v>
      </c>
      <c r="F81" s="23">
        <f t="shared" si="8"/>
        <v>35269.801025390625</v>
      </c>
      <c r="G81" s="24">
        <f t="shared" si="8"/>
        <v>44954.600921630859</v>
      </c>
      <c r="H81" s="24">
        <f t="shared" si="8"/>
        <v>74714.597290039063</v>
      </c>
      <c r="I81" s="24">
        <f t="shared" si="8"/>
        <v>16843</v>
      </c>
      <c r="J81" s="24">
        <f t="shared" si="8"/>
        <v>9594</v>
      </c>
      <c r="K81" s="25">
        <f t="shared" si="8"/>
        <v>41392.100311279297</v>
      </c>
    </row>
    <row r="82" spans="1:11" ht="13.8" thickBot="1">
      <c r="A82" s="26"/>
      <c r="B82" s="27"/>
      <c r="C82" s="27"/>
      <c r="D82" s="152"/>
      <c r="E82" s="31"/>
      <c r="F82" s="30"/>
      <c r="G82" s="31"/>
      <c r="H82" s="31"/>
      <c r="I82" s="31"/>
      <c r="J82" s="31"/>
      <c r="K82" s="33"/>
    </row>
    <row r="83" spans="1:11">
      <c r="A83" s="7" t="s">
        <v>55</v>
      </c>
      <c r="B83" s="8" t="s">
        <v>133</v>
      </c>
      <c r="C83" s="9" t="s">
        <v>134</v>
      </c>
      <c r="D83" s="16" t="s">
        <v>135</v>
      </c>
      <c r="E83" s="157">
        <v>11304.704208374023</v>
      </c>
      <c r="F83" s="87">
        <v>916.300048828125</v>
      </c>
      <c r="G83" s="88">
        <v>1238.0999755859375</v>
      </c>
      <c r="H83" s="88">
        <v>1496.5999755859375</v>
      </c>
      <c r="I83" s="88">
        <v>590</v>
      </c>
      <c r="J83" s="87">
        <v>269</v>
      </c>
      <c r="K83" s="89">
        <v>884.4000244140625</v>
      </c>
    </row>
    <row r="84" spans="1:11">
      <c r="A84" s="14"/>
      <c r="B84" s="15"/>
      <c r="C84" s="9" t="s">
        <v>136</v>
      </c>
      <c r="D84" s="16" t="s">
        <v>137</v>
      </c>
      <c r="E84" s="157">
        <v>6262.4960403442383</v>
      </c>
      <c r="F84" s="87">
        <v>1124.300048828125</v>
      </c>
      <c r="G84" s="88">
        <v>287.10000610351562</v>
      </c>
      <c r="H84" s="88">
        <v>706.5999755859375</v>
      </c>
      <c r="I84" s="88">
        <v>661</v>
      </c>
      <c r="J84" s="87">
        <v>190</v>
      </c>
      <c r="K84" s="89">
        <v>445.20001220703125</v>
      </c>
    </row>
    <row r="85" spans="1:11">
      <c r="A85" s="14"/>
      <c r="B85" s="21" t="s">
        <v>138</v>
      </c>
      <c r="C85" s="21"/>
      <c r="D85" s="90" t="s">
        <v>133</v>
      </c>
      <c r="E85" s="24">
        <f>E83+E84</f>
        <v>17567.200248718262</v>
      </c>
      <c r="F85" s="23">
        <f t="shared" ref="F85:K85" si="9">SUM(F83:F84)</f>
        <v>2040.60009765625</v>
      </c>
      <c r="G85" s="24">
        <f t="shared" si="9"/>
        <v>1525.1999816894531</v>
      </c>
      <c r="H85" s="24">
        <f t="shared" si="9"/>
        <v>2203.199951171875</v>
      </c>
      <c r="I85" s="24">
        <f t="shared" si="9"/>
        <v>1251</v>
      </c>
      <c r="J85" s="24">
        <f t="shared" si="9"/>
        <v>459</v>
      </c>
      <c r="K85" s="25">
        <f t="shared" si="9"/>
        <v>1329.6000366210937</v>
      </c>
    </row>
    <row r="86" spans="1:11" ht="13.8" thickBot="1">
      <c r="A86" s="26"/>
      <c r="B86" s="27"/>
      <c r="C86" s="27"/>
      <c r="D86" s="28"/>
      <c r="E86" s="31"/>
      <c r="F86" s="30"/>
      <c r="G86" s="31"/>
      <c r="H86" s="31"/>
      <c r="I86" s="31"/>
      <c r="J86" s="32"/>
      <c r="K86" s="33"/>
    </row>
    <row r="87" spans="1:11" ht="13.8" thickBot="1">
      <c r="A87" s="91" t="s">
        <v>139</v>
      </c>
      <c r="B87" s="92"/>
      <c r="C87" s="92"/>
      <c r="D87" s="93" t="s">
        <v>140</v>
      </c>
      <c r="E87" s="95">
        <f>E14+E16+E18+E23+E25+E27+E32+E38+E40+E51+E53+E60+E65+E67+E71+E81+E85</f>
        <v>6041013.9491994865</v>
      </c>
      <c r="F87" s="94">
        <f t="shared" ref="F87:K87" si="10">F85+F81+F71+F67+F65+F60+F53+F51+F40+F38+F32+F27+F25+F23+F18+F16+F14</f>
        <v>1434014.7443847656</v>
      </c>
      <c r="G87" s="95">
        <f t="shared" si="10"/>
        <v>267126.30064697267</v>
      </c>
      <c r="H87" s="95">
        <f t="shared" si="10"/>
        <v>502227.95185546874</v>
      </c>
      <c r="I87" s="95">
        <f t="shared" si="10"/>
        <v>233864</v>
      </c>
      <c r="J87" s="95">
        <f t="shared" si="10"/>
        <v>144814</v>
      </c>
      <c r="K87" s="96">
        <f t="shared" si="10"/>
        <v>416519.35191040038</v>
      </c>
    </row>
    <row r="88" spans="1:11" ht="13.8" thickTop="1"/>
    <row r="89" spans="1:11">
      <c r="D89" s="46" t="s">
        <v>147</v>
      </c>
      <c r="E89" s="46"/>
    </row>
    <row r="90" spans="1:11">
      <c r="D90" s="46"/>
      <c r="E90" s="165"/>
      <c r="F90" s="134"/>
      <c r="G90" s="134"/>
      <c r="H90" s="134"/>
      <c r="I90" s="134"/>
      <c r="J90" s="134"/>
      <c r="K90" s="134"/>
    </row>
    <row r="91" spans="1:11">
      <c r="D91" s="46"/>
      <c r="E91" s="46"/>
    </row>
    <row r="92" spans="1:11">
      <c r="F92" s="134"/>
    </row>
  </sheetData>
  <mergeCells count="11">
    <mergeCell ref="J8:K8"/>
    <mergeCell ref="D4:K4"/>
    <mergeCell ref="D5:K5"/>
    <mergeCell ref="D6:K6"/>
    <mergeCell ref="D7:D9"/>
    <mergeCell ref="E7:E9"/>
    <mergeCell ref="F7:H7"/>
    <mergeCell ref="I7:K7"/>
    <mergeCell ref="F8:F9"/>
    <mergeCell ref="G8:H8"/>
    <mergeCell ref="I8:I9"/>
  </mergeCells>
  <printOptions horizontalCentered="1"/>
  <pageMargins left="0.19685039370078741" right="0.19685039370078741" top="0.39370078740157483" bottom="0.39370078740157483" header="0" footer="0"/>
  <pageSetup paperSize="9" scale="64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N94"/>
  <sheetViews>
    <sheetView showGridLines="0" showZeros="0" tabSelected="1" topLeftCell="D1" zoomScale="80" zoomScaleNormal="80" workbookViewId="0">
      <pane xSplit="1" ySplit="9" topLeftCell="E76" activePane="bottomRight" state="frozen"/>
      <selection activeCell="D1" sqref="D1"/>
      <selection pane="topRight" activeCell="E1" sqref="E1"/>
      <selection pane="bottomLeft" activeCell="D10" sqref="D10"/>
      <selection pane="bottomRight" activeCell="F94" sqref="F94"/>
    </sheetView>
  </sheetViews>
  <sheetFormatPr baseColWidth="10" defaultColWidth="11.44140625" defaultRowHeight="13.2"/>
  <cols>
    <col min="1" max="1" width="16.109375" style="1" hidden="1" customWidth="1"/>
    <col min="2" max="2" width="27.33203125" style="1" hidden="1" customWidth="1"/>
    <col min="3" max="3" width="13.33203125" style="1" hidden="1" customWidth="1"/>
    <col min="4" max="4" width="23.33203125" style="1" customWidth="1"/>
    <col min="5" max="6" width="13.109375" style="1" customWidth="1"/>
    <col min="7" max="8" width="14" style="1" customWidth="1"/>
    <col min="9" max="9" width="12.5546875" style="1" customWidth="1"/>
    <col min="10" max="10" width="11.44140625" style="2"/>
    <col min="11" max="16384" width="11.44140625" style="1"/>
  </cols>
  <sheetData>
    <row r="3" spans="4:14" ht="24.75" customHeight="1" thickBot="1"/>
    <row r="4" spans="4:14" ht="16.2" thickBot="1">
      <c r="D4" s="191" t="s">
        <v>146</v>
      </c>
      <c r="E4" s="192"/>
      <c r="F4" s="192"/>
      <c r="G4" s="192"/>
      <c r="H4" s="192"/>
      <c r="I4" s="193"/>
    </row>
    <row r="5" spans="4:14">
      <c r="D5" s="172" t="s">
        <v>0</v>
      </c>
      <c r="E5" s="194"/>
      <c r="F5" s="194"/>
      <c r="G5" s="194"/>
      <c r="H5" s="194"/>
      <c r="I5" s="195"/>
    </row>
    <row r="6" spans="4:14">
      <c r="D6" s="175" t="s">
        <v>1</v>
      </c>
      <c r="E6" s="176"/>
      <c r="F6" s="176"/>
      <c r="G6" s="176"/>
      <c r="H6" s="176"/>
      <c r="I6" s="177"/>
    </row>
    <row r="7" spans="4:14">
      <c r="D7" s="178" t="s">
        <v>2</v>
      </c>
      <c r="E7" s="198" t="s">
        <v>141</v>
      </c>
      <c r="F7" s="199"/>
      <c r="G7" s="199"/>
      <c r="H7" s="199"/>
      <c r="I7" s="200"/>
    </row>
    <row r="8" spans="4:14">
      <c r="D8" s="196"/>
      <c r="E8" s="201" t="s">
        <v>8</v>
      </c>
      <c r="F8" s="198" t="s">
        <v>142</v>
      </c>
      <c r="G8" s="203"/>
      <c r="H8" s="199" t="s">
        <v>143</v>
      </c>
      <c r="I8" s="200"/>
    </row>
    <row r="9" spans="4:14" ht="13.8" thickBot="1">
      <c r="D9" s="197"/>
      <c r="E9" s="202"/>
      <c r="F9" s="97" t="s">
        <v>14</v>
      </c>
      <c r="G9" s="97" t="s">
        <v>144</v>
      </c>
      <c r="H9" s="98" t="s">
        <v>145</v>
      </c>
      <c r="I9" s="6" t="s">
        <v>144</v>
      </c>
    </row>
    <row r="10" spans="4:14">
      <c r="D10" s="99" t="s">
        <v>19</v>
      </c>
      <c r="E10" s="154">
        <v>1187</v>
      </c>
      <c r="F10" s="51">
        <v>43.650001525878906</v>
      </c>
      <c r="G10" s="51">
        <v>875.3499755859375</v>
      </c>
      <c r="H10" s="51">
        <v>157378</v>
      </c>
      <c r="I10" s="52">
        <v>47407</v>
      </c>
    </row>
    <row r="11" spans="4:14" ht="12.75" customHeight="1">
      <c r="D11" s="101" t="s">
        <v>21</v>
      </c>
      <c r="E11" s="119">
        <v>2906</v>
      </c>
      <c r="F11" s="100">
        <v>93.599998474121094</v>
      </c>
      <c r="G11" s="100">
        <v>1855.4000244140625</v>
      </c>
      <c r="H11" s="100">
        <v>168207</v>
      </c>
      <c r="I11" s="141">
        <v>102217</v>
      </c>
    </row>
    <row r="12" spans="4:14">
      <c r="D12" s="101" t="s">
        <v>23</v>
      </c>
      <c r="E12" s="119">
        <v>728</v>
      </c>
      <c r="F12" s="100">
        <v>24.600000381469727</v>
      </c>
      <c r="G12" s="100">
        <v>468.39999389648437</v>
      </c>
      <c r="H12" s="100">
        <v>3199</v>
      </c>
      <c r="I12" s="141">
        <v>21138</v>
      </c>
    </row>
    <row r="13" spans="4:14">
      <c r="D13" s="101" t="s">
        <v>25</v>
      </c>
      <c r="E13" s="119">
        <v>592</v>
      </c>
      <c r="F13" s="100">
        <v>15.800000190734863</v>
      </c>
      <c r="G13" s="100">
        <v>326.20001220703125</v>
      </c>
      <c r="H13" s="100">
        <v>45024.5</v>
      </c>
      <c r="I13" s="141">
        <v>13828.5</v>
      </c>
    </row>
    <row r="14" spans="4:14" ht="13.5" customHeight="1" thickBot="1">
      <c r="D14" s="102" t="s">
        <v>17</v>
      </c>
      <c r="E14" s="132">
        <f>SUM(E10:E13)</f>
        <v>5413</v>
      </c>
      <c r="F14" s="103">
        <f>SUM(F10:F13)</f>
        <v>177.65000057220459</v>
      </c>
      <c r="G14" s="103">
        <f>SUM(G10:G13)</f>
        <v>3525.3500061035156</v>
      </c>
      <c r="H14" s="103">
        <f>SUM(H10:H13)</f>
        <v>373808.5</v>
      </c>
      <c r="I14" s="104">
        <f>SUM(I10:I13)</f>
        <v>184590.5</v>
      </c>
    </row>
    <row r="15" spans="4:14">
      <c r="D15" s="105"/>
      <c r="E15" s="127"/>
      <c r="F15" s="106"/>
      <c r="G15" s="106"/>
      <c r="H15" s="106"/>
      <c r="I15" s="107"/>
      <c r="K15" s="46"/>
      <c r="L15" s="46"/>
      <c r="M15" s="46"/>
      <c r="N15" s="46"/>
    </row>
    <row r="16" spans="4:14" ht="13.8" thickBot="1">
      <c r="D16" s="102" t="s">
        <v>28</v>
      </c>
      <c r="E16" s="113">
        <v>8351</v>
      </c>
      <c r="F16" s="108">
        <v>1136</v>
      </c>
      <c r="G16" s="108">
        <v>23878</v>
      </c>
      <c r="H16" s="108">
        <v>73701</v>
      </c>
      <c r="I16" s="109">
        <v>134333</v>
      </c>
      <c r="J16" s="37"/>
      <c r="K16" s="46"/>
      <c r="L16" s="46"/>
      <c r="M16" s="46"/>
      <c r="N16" s="46"/>
    </row>
    <row r="17" spans="4:14" ht="12.75" customHeight="1">
      <c r="D17" s="105"/>
      <c r="E17" s="110"/>
      <c r="F17" s="111"/>
      <c r="G17" s="111"/>
      <c r="H17" s="111"/>
      <c r="I17" s="112"/>
      <c r="K17" s="46"/>
      <c r="L17" s="46"/>
      <c r="M17" s="46"/>
      <c r="N17" s="46"/>
    </row>
    <row r="18" spans="4:14" ht="13.8" thickBot="1">
      <c r="D18" s="102" t="s">
        <v>30</v>
      </c>
      <c r="E18" s="113">
        <v>5552</v>
      </c>
      <c r="F18" s="108">
        <v>644</v>
      </c>
      <c r="G18" s="113">
        <v>88216</v>
      </c>
      <c r="H18" s="108">
        <v>53849</v>
      </c>
      <c r="I18" s="109">
        <v>26808</v>
      </c>
      <c r="K18" s="163"/>
      <c r="L18" s="163"/>
      <c r="M18" s="163"/>
      <c r="N18" s="46"/>
    </row>
    <row r="19" spans="4:14">
      <c r="D19" s="105"/>
      <c r="E19" s="110"/>
      <c r="F19" s="111"/>
      <c r="G19" s="111"/>
      <c r="H19" s="111"/>
      <c r="I19" s="114"/>
    </row>
    <row r="20" spans="4:14">
      <c r="D20" s="101" t="s">
        <v>33</v>
      </c>
      <c r="E20" s="158">
        <v>622</v>
      </c>
      <c r="F20" s="115">
        <v>72</v>
      </c>
      <c r="G20" s="115">
        <v>2645</v>
      </c>
      <c r="H20" s="115">
        <v>5040</v>
      </c>
      <c r="I20" s="116">
        <v>15019</v>
      </c>
      <c r="J20" s="37"/>
    </row>
    <row r="21" spans="4:14">
      <c r="D21" s="101" t="s">
        <v>35</v>
      </c>
      <c r="E21" s="158">
        <v>1700</v>
      </c>
      <c r="F21" s="115">
        <v>67</v>
      </c>
      <c r="G21" s="115">
        <v>2992</v>
      </c>
      <c r="H21" s="115">
        <v>8628</v>
      </c>
      <c r="I21" s="116">
        <v>15064</v>
      </c>
      <c r="J21" s="37"/>
    </row>
    <row r="22" spans="4:14">
      <c r="D22" s="101" t="s">
        <v>37</v>
      </c>
      <c r="E22" s="158">
        <v>1913</v>
      </c>
      <c r="F22" s="115">
        <v>72</v>
      </c>
      <c r="G22" s="115">
        <v>3456</v>
      </c>
      <c r="H22" s="115">
        <v>6894</v>
      </c>
      <c r="I22" s="116">
        <v>16843</v>
      </c>
      <c r="J22" s="37"/>
    </row>
    <row r="23" spans="4:14" ht="13.8" thickBot="1">
      <c r="D23" s="102" t="s">
        <v>32</v>
      </c>
      <c r="E23" s="132">
        <v>4235</v>
      </c>
      <c r="F23" s="103">
        <v>211</v>
      </c>
      <c r="G23" s="103">
        <v>9093</v>
      </c>
      <c r="H23" s="103">
        <v>20562</v>
      </c>
      <c r="I23" s="104">
        <v>46926</v>
      </c>
      <c r="J23" s="37"/>
    </row>
    <row r="24" spans="4:14">
      <c r="D24" s="105"/>
      <c r="E24" s="127"/>
      <c r="F24" s="106"/>
      <c r="G24" s="106"/>
      <c r="H24" s="106"/>
      <c r="I24" s="107"/>
    </row>
    <row r="25" spans="4:14" ht="13.8" thickBot="1">
      <c r="D25" s="102" t="s">
        <v>40</v>
      </c>
      <c r="E25" s="113">
        <v>2378</v>
      </c>
      <c r="F25" s="113">
        <v>32.319999694824219</v>
      </c>
      <c r="G25" s="113">
        <v>2537.68017578125</v>
      </c>
      <c r="H25" s="113">
        <v>24794</v>
      </c>
      <c r="I25" s="118">
        <v>30880</v>
      </c>
      <c r="J25" s="37"/>
    </row>
    <row r="26" spans="4:14">
      <c r="D26" s="105"/>
      <c r="E26" s="127"/>
      <c r="F26" s="106"/>
      <c r="G26" s="106"/>
      <c r="H26" s="106"/>
      <c r="I26" s="107"/>
    </row>
    <row r="27" spans="4:14" ht="13.8" thickBot="1">
      <c r="D27" s="102" t="s">
        <v>42</v>
      </c>
      <c r="E27" s="113">
        <v>525</v>
      </c>
      <c r="F27" s="113">
        <v>468</v>
      </c>
      <c r="G27" s="113">
        <v>1348</v>
      </c>
      <c r="H27" s="113">
        <v>2108</v>
      </c>
      <c r="I27" s="118">
        <v>16652</v>
      </c>
      <c r="J27" s="37"/>
    </row>
    <row r="28" spans="4:14">
      <c r="D28" s="123"/>
      <c r="E28" s="158"/>
      <c r="F28" s="115"/>
      <c r="G28" s="115"/>
      <c r="H28" s="115"/>
      <c r="I28" s="116"/>
    </row>
    <row r="29" spans="4:14">
      <c r="D29" s="101" t="s">
        <v>46</v>
      </c>
      <c r="E29" s="119">
        <v>1172</v>
      </c>
      <c r="F29" s="119">
        <v>195.10000610351562</v>
      </c>
      <c r="G29" s="119">
        <v>2172.89990234375</v>
      </c>
      <c r="H29" s="119">
        <v>9696</v>
      </c>
      <c r="I29" s="122">
        <v>26342</v>
      </c>
    </row>
    <row r="30" spans="4:14">
      <c r="D30" s="101" t="s">
        <v>48</v>
      </c>
      <c r="E30" s="119">
        <v>954</v>
      </c>
      <c r="F30" s="119">
        <v>72.800003051757812</v>
      </c>
      <c r="G30" s="119">
        <v>670.20001220703125</v>
      </c>
      <c r="H30" s="119">
        <v>399</v>
      </c>
      <c r="I30" s="122">
        <v>11392</v>
      </c>
    </row>
    <row r="31" spans="4:14">
      <c r="D31" s="101" t="s">
        <v>50</v>
      </c>
      <c r="E31" s="119">
        <v>1232</v>
      </c>
      <c r="F31" s="119">
        <v>51.600002288818359</v>
      </c>
      <c r="G31" s="119">
        <v>790.4000244140625</v>
      </c>
      <c r="H31" s="119">
        <v>4589</v>
      </c>
      <c r="I31" s="122">
        <v>6529</v>
      </c>
    </row>
    <row r="32" spans="4:14" ht="13.8" thickBot="1">
      <c r="D32" s="120" t="s">
        <v>44</v>
      </c>
      <c r="E32" s="117">
        <f>SUM(E29:E31)</f>
        <v>3358</v>
      </c>
      <c r="F32" s="121">
        <f>SUM(F29:F31)</f>
        <v>319.5000114440918</v>
      </c>
      <c r="G32" s="121">
        <f>SUM(G29:G31)</f>
        <v>3633.4999389648437</v>
      </c>
      <c r="H32" s="121">
        <f>SUM(H29:H31)</f>
        <v>14684</v>
      </c>
      <c r="I32" s="142">
        <f>SUM(I29:I31)</f>
        <v>44263</v>
      </c>
    </row>
    <row r="33" spans="4:10">
      <c r="D33" s="105"/>
      <c r="E33" s="11"/>
      <c r="F33" s="11"/>
      <c r="G33" s="11"/>
      <c r="H33" s="11"/>
      <c r="I33" s="61"/>
    </row>
    <row r="34" spans="4:10">
      <c r="D34" s="101" t="s">
        <v>54</v>
      </c>
      <c r="E34" s="119">
        <v>1152</v>
      </c>
      <c r="F34" s="119">
        <v>364</v>
      </c>
      <c r="G34" s="119">
        <v>4044</v>
      </c>
      <c r="H34" s="119">
        <v>22668.5</v>
      </c>
      <c r="I34" s="122">
        <v>21749.5</v>
      </c>
    </row>
    <row r="35" spans="4:10">
      <c r="D35" s="101" t="s">
        <v>56</v>
      </c>
      <c r="E35" s="119">
        <v>2342</v>
      </c>
      <c r="F35" s="119">
        <v>420</v>
      </c>
      <c r="G35" s="119">
        <v>4771</v>
      </c>
      <c r="H35" s="119">
        <v>28886.400000000001</v>
      </c>
      <c r="I35" s="122">
        <v>22350.6</v>
      </c>
    </row>
    <row r="36" spans="4:10">
      <c r="D36" s="101" t="s">
        <v>58</v>
      </c>
      <c r="E36" s="119">
        <v>1235</v>
      </c>
      <c r="F36" s="119">
        <v>360.6</v>
      </c>
      <c r="G36" s="119">
        <v>3942.4</v>
      </c>
      <c r="H36" s="119">
        <v>23298.6</v>
      </c>
      <c r="I36" s="122">
        <v>20300.400000000001</v>
      </c>
    </row>
    <row r="37" spans="4:10">
      <c r="D37" s="101" t="s">
        <v>60</v>
      </c>
      <c r="E37" s="119">
        <v>262</v>
      </c>
      <c r="F37" s="119">
        <v>25.8</v>
      </c>
      <c r="G37" s="119">
        <v>153.19999999999999</v>
      </c>
      <c r="H37" s="119">
        <v>5</v>
      </c>
      <c r="I37" s="122">
        <v>1159</v>
      </c>
    </row>
    <row r="38" spans="4:10" ht="13.8" thickBot="1">
      <c r="D38" s="102" t="s">
        <v>53</v>
      </c>
      <c r="E38" s="113">
        <f>SUM(E34:E37)</f>
        <v>4991</v>
      </c>
      <c r="F38" s="113">
        <f>SUM(F34:F37)</f>
        <v>1170.3999999999999</v>
      </c>
      <c r="G38" s="113">
        <f>SUM(G34:G37)</f>
        <v>12910.6</v>
      </c>
      <c r="H38" s="113">
        <f>SUM(H34:H37)</f>
        <v>74858.5</v>
      </c>
      <c r="I38" s="118">
        <f>SUM(I34:I37)</f>
        <v>65559.5</v>
      </c>
    </row>
    <row r="39" spans="4:10">
      <c r="D39" s="123"/>
      <c r="E39" s="158"/>
      <c r="F39" s="115"/>
      <c r="G39" s="115"/>
      <c r="H39" s="115"/>
      <c r="I39" s="116"/>
    </row>
    <row r="40" spans="4:10" ht="13.8" thickBot="1">
      <c r="D40" s="102" t="s">
        <v>63</v>
      </c>
      <c r="E40" s="132">
        <v>453</v>
      </c>
      <c r="F40" s="103">
        <v>0</v>
      </c>
      <c r="G40" s="103">
        <v>7</v>
      </c>
      <c r="H40" s="103">
        <v>11192.5</v>
      </c>
      <c r="I40" s="124">
        <v>2498.5</v>
      </c>
      <c r="J40" s="37"/>
    </row>
    <row r="41" spans="4:10">
      <c r="D41" s="105"/>
      <c r="E41" s="127"/>
      <c r="F41" s="106"/>
      <c r="G41" s="106"/>
      <c r="H41" s="106"/>
      <c r="I41" s="125"/>
    </row>
    <row r="42" spans="4:10">
      <c r="D42" s="101" t="s">
        <v>67</v>
      </c>
      <c r="E42" s="119">
        <v>3799</v>
      </c>
      <c r="F42" s="119">
        <v>450.3800048828125</v>
      </c>
      <c r="G42" s="119">
        <v>6640.6201171875</v>
      </c>
      <c r="H42" s="119">
        <v>12480</v>
      </c>
      <c r="I42" s="122">
        <v>80654</v>
      </c>
    </row>
    <row r="43" spans="4:10">
      <c r="D43" s="101" t="s">
        <v>69</v>
      </c>
      <c r="E43" s="119">
        <v>1585</v>
      </c>
      <c r="F43" s="119">
        <v>204.65998840332031</v>
      </c>
      <c r="G43" s="119">
        <v>3682.340087890625</v>
      </c>
      <c r="H43" s="119">
        <v>6272</v>
      </c>
      <c r="I43" s="122">
        <v>32807</v>
      </c>
    </row>
    <row r="44" spans="4:10">
      <c r="D44" s="101" t="s">
        <v>71</v>
      </c>
      <c r="E44" s="119">
        <v>3009</v>
      </c>
      <c r="F44" s="119">
        <v>481.05001831054687</v>
      </c>
      <c r="G44" s="119">
        <v>4495.9501953125</v>
      </c>
      <c r="H44" s="119">
        <v>25543</v>
      </c>
      <c r="I44" s="122">
        <v>30740</v>
      </c>
    </row>
    <row r="45" spans="4:10">
      <c r="D45" s="101" t="s">
        <v>73</v>
      </c>
      <c r="E45" s="119">
        <v>1689</v>
      </c>
      <c r="F45" s="119">
        <v>256.75</v>
      </c>
      <c r="G45" s="119">
        <v>2855.25</v>
      </c>
      <c r="H45" s="119">
        <v>17435</v>
      </c>
      <c r="I45" s="122">
        <v>12496</v>
      </c>
    </row>
    <row r="46" spans="4:10">
      <c r="D46" s="101" t="s">
        <v>75</v>
      </c>
      <c r="E46" s="119">
        <v>15950</v>
      </c>
      <c r="F46" s="119">
        <v>5728.14013671875</v>
      </c>
      <c r="G46" s="119">
        <v>11845.859375</v>
      </c>
      <c r="H46" s="119">
        <v>4783</v>
      </c>
      <c r="I46" s="122">
        <v>250956</v>
      </c>
    </row>
    <row r="47" spans="4:10">
      <c r="D47" s="101" t="s">
        <v>77</v>
      </c>
      <c r="E47" s="119">
        <v>2355</v>
      </c>
      <c r="F47" s="119">
        <v>607.20001220703125</v>
      </c>
      <c r="G47" s="119">
        <v>1885.800048828125</v>
      </c>
      <c r="H47" s="119">
        <v>9408</v>
      </c>
      <c r="I47" s="122">
        <v>30982</v>
      </c>
    </row>
    <row r="48" spans="4:10">
      <c r="D48" s="101" t="s">
        <v>79</v>
      </c>
      <c r="E48" s="119">
        <v>406</v>
      </c>
      <c r="F48" s="119">
        <v>46.799999237060547</v>
      </c>
      <c r="G48" s="119">
        <v>903.20001220703125</v>
      </c>
      <c r="H48" s="119">
        <v>403</v>
      </c>
      <c r="I48" s="122">
        <v>10730</v>
      </c>
    </row>
    <row r="49" spans="4:13">
      <c r="D49" s="101" t="s">
        <v>81</v>
      </c>
      <c r="E49" s="119">
        <v>1037</v>
      </c>
      <c r="F49" s="119">
        <v>212.85000610351562</v>
      </c>
      <c r="G49" s="119">
        <v>807.1500244140625</v>
      </c>
      <c r="H49" s="119">
        <v>7827</v>
      </c>
      <c r="I49" s="122">
        <v>7263</v>
      </c>
    </row>
    <row r="50" spans="4:13">
      <c r="D50" s="101" t="s">
        <v>83</v>
      </c>
      <c r="E50" s="119">
        <v>1610</v>
      </c>
      <c r="F50" s="119">
        <v>594.15997314453125</v>
      </c>
      <c r="G50" s="119">
        <v>2031.840087890625</v>
      </c>
      <c r="H50" s="119">
        <v>11574</v>
      </c>
      <c r="I50" s="122">
        <v>30898</v>
      </c>
    </row>
    <row r="51" spans="4:13" ht="13.8" thickBot="1">
      <c r="D51" s="102" t="s">
        <v>85</v>
      </c>
      <c r="E51" s="132">
        <f>SUM(E42:E50)</f>
        <v>31440</v>
      </c>
      <c r="F51" s="103">
        <f>SUM(F42:F50)</f>
        <v>8581.9901390075684</v>
      </c>
      <c r="G51" s="103">
        <f>SUM(G42:G50)</f>
        <v>35148.009948730469</v>
      </c>
      <c r="H51" s="103">
        <f>SUM(H42:H50)</f>
        <v>95725</v>
      </c>
      <c r="I51" s="126">
        <f>SUM(I42:I50)</f>
        <v>487526</v>
      </c>
    </row>
    <row r="52" spans="4:13">
      <c r="D52" s="105"/>
      <c r="E52" s="127"/>
      <c r="F52" s="106"/>
      <c r="G52" s="106"/>
      <c r="H52" s="106"/>
      <c r="I52" s="125"/>
    </row>
    <row r="53" spans="4:13" ht="13.8" thickBot="1">
      <c r="D53" s="102" t="s">
        <v>87</v>
      </c>
      <c r="E53" s="113">
        <v>4082</v>
      </c>
      <c r="F53" s="108">
        <v>74.2</v>
      </c>
      <c r="G53" s="108">
        <v>1332.8</v>
      </c>
      <c r="H53" s="108">
        <v>6644</v>
      </c>
      <c r="I53" s="109">
        <v>36160</v>
      </c>
    </row>
    <row r="54" spans="4:13">
      <c r="D54" s="105"/>
      <c r="E54" s="127"/>
      <c r="F54" s="106"/>
      <c r="G54" s="106"/>
      <c r="H54" s="106"/>
      <c r="I54" s="107"/>
    </row>
    <row r="55" spans="4:13">
      <c r="D55" s="101" t="s">
        <v>91</v>
      </c>
      <c r="E55" s="70">
        <v>833</v>
      </c>
      <c r="F55" s="54">
        <v>72.8</v>
      </c>
      <c r="G55" s="54">
        <v>155.19999999999999</v>
      </c>
      <c r="H55" s="54">
        <v>1305</v>
      </c>
      <c r="I55" s="55">
        <v>1692</v>
      </c>
    </row>
    <row r="56" spans="4:13">
      <c r="D56" s="101" t="s">
        <v>93</v>
      </c>
      <c r="E56" s="70">
        <v>2241</v>
      </c>
      <c r="F56" s="54">
        <v>906.7</v>
      </c>
      <c r="G56" s="54">
        <v>650.29999999999995</v>
      </c>
      <c r="H56" s="54">
        <v>2523</v>
      </c>
      <c r="I56" s="55">
        <v>45894</v>
      </c>
    </row>
    <row r="57" spans="4:13">
      <c r="D57" s="101" t="s">
        <v>95</v>
      </c>
      <c r="E57" s="70">
        <v>182</v>
      </c>
      <c r="F57" s="54">
        <v>59.1</v>
      </c>
      <c r="G57" s="54">
        <v>31.9</v>
      </c>
      <c r="H57" s="54">
        <v>36</v>
      </c>
      <c r="I57" s="55">
        <v>2305</v>
      </c>
    </row>
    <row r="58" spans="4:13">
      <c r="D58" s="101" t="s">
        <v>97</v>
      </c>
      <c r="E58" s="70">
        <v>308</v>
      </c>
      <c r="F58" s="54">
        <v>143</v>
      </c>
      <c r="G58" s="54">
        <v>97</v>
      </c>
      <c r="H58" s="54">
        <v>140</v>
      </c>
      <c r="I58" s="55">
        <v>6269</v>
      </c>
    </row>
    <row r="59" spans="4:13">
      <c r="D59" s="101" t="s">
        <v>99</v>
      </c>
      <c r="E59" s="70">
        <v>4753</v>
      </c>
      <c r="F59" s="54">
        <v>949.6</v>
      </c>
      <c r="G59" s="54">
        <v>2089.4</v>
      </c>
      <c r="H59" s="54">
        <v>19336.599999999999</v>
      </c>
      <c r="I59" s="55">
        <v>38461.4</v>
      </c>
    </row>
    <row r="60" spans="4:13" ht="13.8" thickBot="1">
      <c r="D60" s="102" t="s">
        <v>89</v>
      </c>
      <c r="E60" s="159">
        <f>SUM(E55:E59)</f>
        <v>8317</v>
      </c>
      <c r="F60" s="128">
        <f>SUM(F55:F59)</f>
        <v>2131.1999999999998</v>
      </c>
      <c r="G60" s="128">
        <f>SUM(G55:G59)</f>
        <v>3023.8</v>
      </c>
      <c r="H60" s="128">
        <f>SUM(H55:H59)</f>
        <v>23340.6</v>
      </c>
      <c r="I60" s="129">
        <f>SUM(I55:I59)</f>
        <v>94621.4</v>
      </c>
    </row>
    <row r="61" spans="4:13">
      <c r="D61" s="105"/>
      <c r="E61" s="127"/>
      <c r="F61" s="106"/>
      <c r="G61" s="106"/>
      <c r="H61" s="106"/>
      <c r="I61" s="107"/>
    </row>
    <row r="62" spans="4:13">
      <c r="D62" s="101" t="s">
        <v>103</v>
      </c>
      <c r="E62" s="70">
        <v>309</v>
      </c>
      <c r="F62" s="54">
        <v>3</v>
      </c>
      <c r="G62" s="54">
        <v>168</v>
      </c>
      <c r="H62" s="54">
        <v>1796</v>
      </c>
      <c r="I62" s="55">
        <v>721</v>
      </c>
      <c r="K62" s="130"/>
      <c r="L62" s="130"/>
      <c r="M62" s="130"/>
    </row>
    <row r="63" spans="4:13">
      <c r="D63" s="101" t="s">
        <v>104</v>
      </c>
      <c r="E63" s="70">
        <v>1914</v>
      </c>
      <c r="F63" s="54">
        <v>89</v>
      </c>
      <c r="G63" s="54">
        <v>722</v>
      </c>
      <c r="H63" s="54">
        <v>435</v>
      </c>
      <c r="I63" s="55">
        <v>9260</v>
      </c>
      <c r="K63" s="130"/>
      <c r="L63" s="130"/>
      <c r="M63" s="130"/>
    </row>
    <row r="64" spans="4:13">
      <c r="D64" s="101" t="s">
        <v>106</v>
      </c>
      <c r="E64" s="70">
        <v>1045</v>
      </c>
      <c r="F64" s="54">
        <v>184</v>
      </c>
      <c r="G64" s="54">
        <v>977</v>
      </c>
      <c r="H64" s="54">
        <v>3797</v>
      </c>
      <c r="I64" s="55">
        <v>1971</v>
      </c>
      <c r="K64" s="130"/>
      <c r="L64" s="130"/>
      <c r="M64" s="130"/>
    </row>
    <row r="65" spans="4:13" ht="13.8" thickBot="1">
      <c r="D65" s="102" t="s">
        <v>108</v>
      </c>
      <c r="E65" s="159">
        <f>SUM(E62:E64)</f>
        <v>3268</v>
      </c>
      <c r="F65" s="128">
        <f>SUM(F62:F64)</f>
        <v>276</v>
      </c>
      <c r="G65" s="128">
        <v>1867</v>
      </c>
      <c r="H65" s="128">
        <v>6028</v>
      </c>
      <c r="I65" s="140">
        <f>SUM(I62:I64)</f>
        <v>11952</v>
      </c>
      <c r="K65" s="130"/>
      <c r="L65" s="130"/>
      <c r="M65" s="130"/>
    </row>
    <row r="66" spans="4:13">
      <c r="D66" s="105"/>
      <c r="E66" s="127"/>
      <c r="F66" s="106"/>
      <c r="G66" s="106"/>
      <c r="H66" s="106"/>
      <c r="I66" s="107"/>
    </row>
    <row r="67" spans="4:13" ht="13.8" thickBot="1">
      <c r="D67" s="102" t="s">
        <v>110</v>
      </c>
      <c r="E67" s="113">
        <v>751</v>
      </c>
      <c r="F67" s="108">
        <v>0</v>
      </c>
      <c r="G67" s="108">
        <v>9</v>
      </c>
      <c r="H67" s="108">
        <v>7677</v>
      </c>
      <c r="I67" s="109">
        <v>880</v>
      </c>
      <c r="J67" s="37"/>
    </row>
    <row r="68" spans="4:13">
      <c r="D68" s="105"/>
      <c r="E68" s="127"/>
      <c r="F68" s="106"/>
      <c r="G68" s="106"/>
      <c r="H68" s="106"/>
      <c r="I68" s="107"/>
    </row>
    <row r="69" spans="4:13">
      <c r="D69" s="101" t="s">
        <v>113</v>
      </c>
      <c r="E69" s="70">
        <v>9351</v>
      </c>
      <c r="F69" s="54">
        <v>1753.3</v>
      </c>
      <c r="G69" s="54">
        <v>9372.7000000000007</v>
      </c>
      <c r="H69" s="54">
        <v>1433</v>
      </c>
      <c r="I69" s="55">
        <v>146794</v>
      </c>
      <c r="J69" s="37"/>
    </row>
    <row r="70" spans="4:13">
      <c r="D70" s="101" t="s">
        <v>114</v>
      </c>
      <c r="E70" s="70">
        <v>14144</v>
      </c>
      <c r="F70" s="54">
        <v>3043.5</v>
      </c>
      <c r="G70" s="54">
        <v>16434.5</v>
      </c>
      <c r="H70" s="54">
        <v>1896</v>
      </c>
      <c r="I70" s="55">
        <v>253769</v>
      </c>
      <c r="J70" s="37"/>
    </row>
    <row r="71" spans="4:13" ht="13.8" thickBot="1">
      <c r="D71" s="120" t="s">
        <v>111</v>
      </c>
      <c r="E71" s="72">
        <f>SUM(E69:E70)</f>
        <v>23495</v>
      </c>
      <c r="F71" s="73">
        <f>SUM(F69:F70)</f>
        <v>4796.8</v>
      </c>
      <c r="G71" s="73">
        <f>SUM(G69:G70)</f>
        <v>25807.200000000001</v>
      </c>
      <c r="H71" s="73">
        <f>SUM(H69:H70)</f>
        <v>3329</v>
      </c>
      <c r="I71" s="131">
        <f>SUM(I69:I70)</f>
        <v>400563</v>
      </c>
      <c r="J71" s="37"/>
    </row>
    <row r="72" spans="4:13">
      <c r="D72" s="105"/>
      <c r="E72" s="127"/>
      <c r="F72" s="106"/>
      <c r="G72" s="106"/>
      <c r="H72" s="106"/>
      <c r="I72" s="107"/>
    </row>
    <row r="73" spans="4:13">
      <c r="D73" s="101" t="s">
        <v>117</v>
      </c>
      <c r="E73" s="70">
        <v>16</v>
      </c>
      <c r="F73" s="54">
        <v>1.25</v>
      </c>
      <c r="G73" s="54">
        <v>26.75</v>
      </c>
      <c r="H73" s="54">
        <v>371</v>
      </c>
      <c r="I73" s="55">
        <v>118</v>
      </c>
    </row>
    <row r="74" spans="4:13">
      <c r="D74" s="101" t="s">
        <v>119</v>
      </c>
      <c r="E74" s="70">
        <v>7395</v>
      </c>
      <c r="F74" s="54">
        <v>767</v>
      </c>
      <c r="G74" s="54">
        <v>5656</v>
      </c>
      <c r="H74" s="54">
        <v>6151</v>
      </c>
      <c r="I74" s="55">
        <v>67322</v>
      </c>
    </row>
    <row r="75" spans="4:13">
      <c r="D75" s="101" t="s">
        <v>121</v>
      </c>
      <c r="E75" s="70">
        <v>3031</v>
      </c>
      <c r="F75" s="54">
        <v>375.75</v>
      </c>
      <c r="G75" s="54">
        <v>4676.25</v>
      </c>
      <c r="H75" s="54">
        <v>32213</v>
      </c>
      <c r="I75" s="55">
        <v>46522</v>
      </c>
    </row>
    <row r="76" spans="4:13">
      <c r="D76" s="101" t="s">
        <v>123</v>
      </c>
      <c r="E76" s="70">
        <v>767</v>
      </c>
      <c r="F76" s="54">
        <v>49.375</v>
      </c>
      <c r="G76" s="54">
        <v>575.625</v>
      </c>
      <c r="H76" s="54">
        <v>4607</v>
      </c>
      <c r="I76" s="55">
        <v>4290</v>
      </c>
    </row>
    <row r="77" spans="4:13">
      <c r="D77" s="101" t="s">
        <v>125</v>
      </c>
      <c r="E77" s="70">
        <v>4042</v>
      </c>
      <c r="F77" s="54">
        <v>335.875</v>
      </c>
      <c r="G77" s="54">
        <v>2354.125</v>
      </c>
      <c r="H77" s="54">
        <v>20</v>
      </c>
      <c r="I77" s="55">
        <v>34232</v>
      </c>
    </row>
    <row r="78" spans="4:13">
      <c r="D78" s="101" t="s">
        <v>127</v>
      </c>
      <c r="E78" s="70">
        <v>3301</v>
      </c>
      <c r="F78" s="54">
        <v>202</v>
      </c>
      <c r="G78" s="54">
        <v>1621</v>
      </c>
      <c r="H78" s="54">
        <v>2713</v>
      </c>
      <c r="I78" s="55">
        <v>13802</v>
      </c>
    </row>
    <row r="79" spans="4:13">
      <c r="D79" s="101" t="s">
        <v>129</v>
      </c>
      <c r="E79" s="70">
        <v>602</v>
      </c>
      <c r="F79" s="54">
        <v>57.875</v>
      </c>
      <c r="G79" s="54">
        <v>461.125</v>
      </c>
      <c r="H79" s="54">
        <v>1280</v>
      </c>
      <c r="I79" s="55">
        <v>6229</v>
      </c>
    </row>
    <row r="80" spans="4:13">
      <c r="D80" s="101" t="s">
        <v>131</v>
      </c>
      <c r="E80" s="70">
        <v>7247</v>
      </c>
      <c r="F80" s="54">
        <v>503.25</v>
      </c>
      <c r="G80" s="54">
        <v>3979.75</v>
      </c>
      <c r="H80" s="54">
        <v>7848</v>
      </c>
      <c r="I80" s="55">
        <v>42448</v>
      </c>
    </row>
    <row r="81" spans="4:11" ht="13.8" thickBot="1">
      <c r="D81" s="102" t="s">
        <v>116</v>
      </c>
      <c r="E81" s="132">
        <f>SUM(E73:E80)</f>
        <v>26401</v>
      </c>
      <c r="F81" s="103">
        <f>SUM(F73:F80)</f>
        <v>2292.375</v>
      </c>
      <c r="G81" s="103">
        <f>SUM(G73:G80)</f>
        <v>19350.625</v>
      </c>
      <c r="H81" s="103">
        <f>SUM(H73:H80)</f>
        <v>55203</v>
      </c>
      <c r="I81" s="104">
        <f>SUM(I73:I80)</f>
        <v>214963</v>
      </c>
    </row>
    <row r="82" spans="4:11">
      <c r="D82" s="123"/>
      <c r="E82" s="158"/>
      <c r="F82" s="115"/>
      <c r="G82" s="115"/>
      <c r="H82" s="115"/>
      <c r="I82" s="116"/>
    </row>
    <row r="83" spans="4:11">
      <c r="D83" s="101" t="s">
        <v>135</v>
      </c>
      <c r="E83" s="87">
        <v>500</v>
      </c>
      <c r="F83" s="88">
        <v>2</v>
      </c>
      <c r="G83" s="88">
        <v>96.304306030273438</v>
      </c>
      <c r="H83" s="88">
        <v>4668.39990234375</v>
      </c>
      <c r="I83" s="89">
        <v>643.5999755859375</v>
      </c>
    </row>
    <row r="84" spans="4:11">
      <c r="D84" s="101" t="s">
        <v>137</v>
      </c>
      <c r="E84" s="87">
        <v>340</v>
      </c>
      <c r="F84" s="88">
        <v>2</v>
      </c>
      <c r="G84" s="88">
        <v>57.295997619628906</v>
      </c>
      <c r="H84" s="88">
        <v>1684.300048828125</v>
      </c>
      <c r="I84" s="89">
        <v>764.699951171875</v>
      </c>
    </row>
    <row r="85" spans="4:11" ht="13.8" thickBot="1">
      <c r="D85" s="102" t="s">
        <v>133</v>
      </c>
      <c r="E85" s="160">
        <f>SUM(E83:E84)</f>
        <v>840</v>
      </c>
      <c r="F85" s="133">
        <f>SUM(F83:F84)</f>
        <v>4</v>
      </c>
      <c r="G85" s="133">
        <f>SUM(G83:G84)</f>
        <v>153.60030364990234</v>
      </c>
      <c r="H85" s="133">
        <f>SUM(H83:H84)</f>
        <v>6352.699951171875</v>
      </c>
      <c r="I85" s="104">
        <f>SUM(I83:I84)</f>
        <v>1408.2999267578125</v>
      </c>
    </row>
    <row r="86" spans="4:11" ht="13.8" thickBot="1">
      <c r="D86" s="143"/>
      <c r="E86" s="161"/>
      <c r="F86" s="144"/>
      <c r="G86" s="144"/>
      <c r="H86" s="144"/>
      <c r="I86" s="145"/>
    </row>
    <row r="87" spans="4:11" ht="13.8" thickBot="1">
      <c r="D87" s="146" t="s">
        <v>140</v>
      </c>
      <c r="E87" s="162">
        <f>E85+E81+E71+E67+E65+E60+E53+E51+E40+E38+E32+E27+E25+E23+E18+E16+E14</f>
        <v>133850</v>
      </c>
      <c r="F87" s="147">
        <f>F85+F81+F71+F67+F65+F60+F53+F51+F40+F38+F32+F27+F25+F23+F18+F16+F14</f>
        <v>22315.435150718691</v>
      </c>
      <c r="G87" s="147">
        <f>G85+G81+G71+G67+G65+G60+G53+G51+G40+G38+G32+G27+G25+G23+G18+G16+G14</f>
        <v>231841.16537323</v>
      </c>
      <c r="H87" s="147">
        <f>H85+H81+H71+H67+H65+H60+H53+H51+H40+H38+H32+H27+H25+H23+H18+H16+H14</f>
        <v>853856.79995117185</v>
      </c>
      <c r="I87" s="148">
        <f>I85+I81+I71+I67+I65+I60+I53+I51+I40+I38+I32+I27+I25+I23+I18+I16+I14</f>
        <v>1800584.1999267577</v>
      </c>
    </row>
    <row r="88" spans="4:11">
      <c r="E88" s="134"/>
      <c r="F88" s="134"/>
      <c r="G88" s="134"/>
      <c r="H88" s="134"/>
      <c r="I88" s="134"/>
    </row>
    <row r="89" spans="4:11">
      <c r="D89" s="46" t="s">
        <v>147</v>
      </c>
      <c r="E89" s="134"/>
      <c r="F89" s="134"/>
      <c r="G89" s="134"/>
      <c r="H89" s="134"/>
      <c r="I89" s="134"/>
    </row>
    <row r="94" spans="4:11">
      <c r="D94" s="2"/>
      <c r="E94" s="2"/>
      <c r="F94" s="2"/>
      <c r="G94" s="2"/>
      <c r="H94" s="2"/>
      <c r="I94" s="2"/>
      <c r="K94" s="2"/>
    </row>
  </sheetData>
  <mergeCells count="8">
    <mergeCell ref="D4:I4"/>
    <mergeCell ref="D5:I5"/>
    <mergeCell ref="D6:I6"/>
    <mergeCell ref="D7:D9"/>
    <mergeCell ref="E7:I7"/>
    <mergeCell ref="E8:E9"/>
    <mergeCell ref="F8:G8"/>
    <mergeCell ref="H8:I8"/>
  </mergeCells>
  <printOptions horizontalCentered="1"/>
  <pageMargins left="0.19685039370078741" right="0.19685039370078741" top="0.39370078740157483" bottom="0.39370078740157483" header="0" footer="0"/>
  <pageSetup paperSize="9"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Bovino1</vt:lpstr>
      <vt:lpstr>Bovino2</vt:lpstr>
      <vt:lpstr>Bovino1!Área_de_impresión</vt:lpstr>
      <vt:lpstr>Bovino2!Área_de_impresión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2015-08-21T12:29:25Z</dcterms:modified>
</cp:coreProperties>
</file>