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9E597483-A4D5-4C60-8D45-639ECB4DD4A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ECANO1" sheetId="13" r:id="rId1"/>
    <sheet name="SECANO2" sheetId="15" r:id="rId2"/>
    <sheet name="REGADIO1" sheetId="14" r:id="rId3"/>
    <sheet name="REGADIO2" sheetId="16" r:id="rId4"/>
  </sheets>
  <definedNames>
    <definedName name="_xlnm.Print_Area" localSheetId="2">REGADIO1!$A$1:$S$110</definedName>
    <definedName name="_xlnm.Print_Area" localSheetId="3">REGADIO2!$A$1:$S$70</definedName>
    <definedName name="_xlnm.Print_Area" localSheetId="0">SECANO1!$A$1:$S$96</definedName>
    <definedName name="_xlnm.Print_Area" localSheetId="1">SECANO2!$A$1:$S$69</definedName>
    <definedName name="Database">#REF!</definedName>
    <definedName name="Print_Area" localSheetId="2">REGADIO1!$A$1:$S$110</definedName>
    <definedName name="Print_Area" localSheetId="3">REGADIO2!$A$1:$S$70</definedName>
    <definedName name="Print_Area" localSheetId="0">SECANO1!$A$1:$S$96</definedName>
    <definedName name="Print_Area" localSheetId="1">SECANO2!$A$1:$S$69</definedName>
    <definedName name="Print_Titles" localSheetId="2">REGADIO1!$A:$A,REGADIO1!$1:$3</definedName>
    <definedName name="Print_Titles" localSheetId="3">REGADIO2!$A:$A,REGADIO2!$1:$3</definedName>
    <definedName name="Print_Titles" localSheetId="0">SECANO1!$A:$A,SECANO1!$1:$3</definedName>
    <definedName name="Print_Titles" localSheetId="1">SECANO2!$A:$A,SECANO2!$1:$3</definedName>
    <definedName name="_xlnm.Print_Titles" localSheetId="2">REGADIO1!$A:$A</definedName>
    <definedName name="_xlnm.Print_Titles" localSheetId="3">REGADIO2!$A:$A</definedName>
    <definedName name="_xlnm.Print_Titles" localSheetId="0">SECANO1!$A:$A</definedName>
    <definedName name="_xlnm.Print_Titles" localSheetId="1">SECANO2!$A:$A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7" i="16" l="1"/>
  <c r="R67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C67" i="16"/>
  <c r="S67" i="15"/>
  <c r="R67" i="15"/>
  <c r="Q67" i="15"/>
  <c r="P67" i="15"/>
  <c r="O67" i="15"/>
  <c r="N67" i="15"/>
  <c r="M67" i="15"/>
  <c r="L67" i="15"/>
  <c r="K67" i="15"/>
  <c r="J67" i="15"/>
  <c r="I67" i="15"/>
  <c r="H67" i="15"/>
  <c r="G67" i="15"/>
  <c r="F67" i="15"/>
  <c r="E67" i="15"/>
  <c r="D67" i="15"/>
  <c r="C67" i="15"/>
  <c r="B67" i="16"/>
  <c r="B67" i="15"/>
  <c r="B70" i="16" l="1"/>
</calcChain>
</file>

<file path=xl/sharedStrings.xml><?xml version="1.0" encoding="utf-8"?>
<sst xmlns="http://schemas.openxmlformats.org/spreadsheetml/2006/main" count="520" uniqueCount="218">
  <si>
    <t>CULTIVOS</t>
  </si>
  <si>
    <t>GALICIA</t>
  </si>
  <si>
    <t>P.DE ASTURIAS</t>
  </si>
  <si>
    <t>CANTABRIA</t>
  </si>
  <si>
    <t>LA RIOJA</t>
  </si>
  <si>
    <t>CATALUÑA</t>
  </si>
  <si>
    <t>EXTREMADURA</t>
  </si>
  <si>
    <t>CANARIAS</t>
  </si>
  <si>
    <t/>
  </si>
  <si>
    <t>Trigo duro</t>
  </si>
  <si>
    <t>Trigo blando</t>
  </si>
  <si>
    <t>Cebada 2 carreras</t>
  </si>
  <si>
    <t>Cebada 6 carreras</t>
  </si>
  <si>
    <t>Avena</t>
  </si>
  <si>
    <t>Centeno</t>
  </si>
  <si>
    <t>Triticale</t>
  </si>
  <si>
    <t>Mezcla de cereales</t>
  </si>
  <si>
    <t>Arroz</t>
  </si>
  <si>
    <t>Maiz</t>
  </si>
  <si>
    <t>Sorgo</t>
  </si>
  <si>
    <t>TOTAL CEREALES GRANO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</si>
  <si>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</si>
  <si>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</si>
  <si>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</si>
  <si>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</si>
  <si>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</si>
  <si>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</si>
  <si>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</si>
  <si>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Yeros</t>
  </si>
  <si>
    <t>O. leguminosas grano</t>
  </si>
  <si>
    <t>TOTAL LEGUMINOSAS GRANO</t>
  </si>
  <si>
    <t>Patata</t>
  </si>
  <si>
    <t>Batata boniato</t>
  </si>
  <si>
    <t>Chufa</t>
  </si>
  <si>
    <t>O. tuberculos c.h.</t>
  </si>
  <si>
    <t>TOTAL TUBERCULOS</t>
  </si>
  <si>
    <t>Remolacha azucarera</t>
  </si>
  <si>
    <t>Algodon</t>
  </si>
  <si>
    <t>Girasol</t>
  </si>
  <si>
    <t>Soja</t>
  </si>
  <si>
    <t>Colza</t>
  </si>
  <si>
    <t>Tabaco</t>
  </si>
  <si>
    <t>O. cultivos indust.</t>
  </si>
  <si>
    <t>TOTAL CULTIVOS INDUSTRIALES</t>
  </si>
  <si>
    <t>Maiz forrajero</t>
  </si>
  <si>
    <t>Alfalfa</t>
  </si>
  <si>
    <t>Veza (veza+avena)</t>
  </si>
  <si>
    <t>Otros forrajes</t>
  </si>
  <si>
    <t>Praderas polifitas</t>
  </si>
  <si>
    <t>Remolacha forrajera</t>
  </si>
  <si>
    <t>Coles y berzas forr</t>
  </si>
  <si>
    <t>O. de escarda forr.</t>
  </si>
  <si>
    <t>TOTAL CULTIVOS FORRAJEROS</t>
  </si>
  <si>
    <t>Acelga</t>
  </si>
  <si>
    <t>Col brocoli</t>
  </si>
  <si>
    <t>Esparrago</t>
  </si>
  <si>
    <t>Apio</t>
  </si>
  <si>
    <t>Lechuga</t>
  </si>
  <si>
    <t>Tomate</t>
  </si>
  <si>
    <t>Sandia</t>
  </si>
  <si>
    <t>Melon</t>
  </si>
  <si>
    <t>Calabacin</t>
  </si>
  <si>
    <t>Pepino</t>
  </si>
  <si>
    <t>Berenjena</t>
  </si>
  <si>
    <t>Pimiento</t>
  </si>
  <si>
    <t>Alcachofa</t>
  </si>
  <si>
    <t>Coliflor</t>
  </si>
  <si>
    <t>Ajo</t>
  </si>
  <si>
    <t>Cebolla</t>
  </si>
  <si>
    <t>Zanahoria</t>
  </si>
  <si>
    <t>Judias verdes</t>
  </si>
  <si>
    <t>Guisantes verdes</t>
  </si>
  <si>
    <t>Habas verdes</t>
  </si>
  <si>
    <t>Fresa-freson</t>
  </si>
  <si>
    <t>Otras hortalizas</t>
  </si>
  <si>
    <t>TOTAL HORTALIZAS EN CAMPO</t>
  </si>
  <si>
    <t>Flores y ornament.</t>
  </si>
  <si>
    <t>TOTAL CULTIVOS HERBACEOS</t>
  </si>
  <si>
    <t>TIERRAS DE LABOR</t>
  </si>
  <si>
    <t>Naranjo</t>
  </si>
  <si>
    <t>Limonero</t>
  </si>
  <si>
    <t>Pomelo</t>
  </si>
  <si>
    <t>Naranjo amargo</t>
  </si>
  <si>
    <t>Otros citricos</t>
  </si>
  <si>
    <t>TOTAL CITRICOS</t>
  </si>
  <si>
    <t>Manzano</t>
  </si>
  <si>
    <t>Peral</t>
  </si>
  <si>
    <t>Nispero</t>
  </si>
  <si>
    <t>Albaricoquero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</si>
  <si>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</si>
  <si>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</si>
  <si>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</si>
  <si>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</si>
  <si>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</si>
  <si>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</si>
  <si>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</si>
  <si>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</si>
  <si>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</si>
  <si>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</si>
  <si>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Almendro</t>
  </si>
  <si>
    <t>Nogal fruto</t>
  </si>
  <si>
    <t>Avellano</t>
  </si>
  <si>
    <t>Otros frutales</t>
  </si>
  <si>
    <t>TOTAL FRUTALES NO CITRICOS</t>
  </si>
  <si>
    <t>TOTAL VIÑEDO</t>
  </si>
  <si>
    <t>Aceituna de mesa</t>
  </si>
  <si>
    <t>Aceituna almazara</t>
  </si>
  <si>
    <t>TOTAL OLIVAR</t>
  </si>
  <si>
    <t>Algarrobo</t>
  </si>
  <si>
    <t>O. cultivos leñosos</t>
  </si>
  <si>
    <t>TOTAL OTROS CULTIVOS LEÑOSOS</t>
  </si>
  <si>
    <t>TOTAL CULTIVOS LEÑOSOS</t>
  </si>
  <si>
    <t>TOTAL SUPERFICIE EN INVERNADERO</t>
  </si>
  <si>
    <t>TOTAL HUERTOS FAMILIARES</t>
  </si>
  <si>
    <t>TOTAL TIERRAS DE CULTIVO</t>
  </si>
  <si>
    <t>Viveros</t>
  </si>
  <si>
    <t>ESPAÑA</t>
  </si>
  <si>
    <t>Huerta vacía</t>
  </si>
  <si>
    <t>Almendro abandonado</t>
  </si>
  <si>
    <t>Calabaza</t>
  </si>
  <si>
    <t>Champiñón</t>
  </si>
  <si>
    <t>Manzano no comercial</t>
  </si>
  <si>
    <t>Almendro no comercial</t>
  </si>
  <si>
    <t>Lombarda</t>
  </si>
  <si>
    <t>Puerro</t>
  </si>
  <si>
    <t>Frambueso</t>
  </si>
  <si>
    <t>Castaño de fruto</t>
  </si>
  <si>
    <t>Pistacho</t>
  </si>
  <si>
    <t>Tomate industria</t>
  </si>
  <si>
    <t>Papaya</t>
  </si>
  <si>
    <t xml:space="preserve">BARBECHO </t>
  </si>
  <si>
    <t>BARBECHO</t>
  </si>
  <si>
    <t>Membrillero</t>
  </si>
  <si>
    <t>Uva de mesa blanca sin semilla</t>
  </si>
  <si>
    <t>Uva de mesa blanca con semilla</t>
  </si>
  <si>
    <t>Uva de mesa roja sin semilla</t>
  </si>
  <si>
    <t>Aceituna doble aptitud</t>
  </si>
  <si>
    <t>Pimiento para pimentón</t>
  </si>
  <si>
    <t>Nabo forrajero</t>
  </si>
  <si>
    <t>Uva de mesa roja con semilla</t>
  </si>
  <si>
    <t>Aceituna de doble aptitud</t>
  </si>
  <si>
    <t>TOTAL TIERRAS DE CULTIVO EN REGADIO</t>
  </si>
  <si>
    <t>Grelo</t>
  </si>
  <si>
    <t>Espinaca</t>
  </si>
  <si>
    <t>Otros cereales grano</t>
  </si>
  <si>
    <t>Quinoa</t>
  </si>
  <si>
    <t>Camelina</t>
  </si>
  <si>
    <t>Cártamo</t>
  </si>
  <si>
    <t>Col brócoli</t>
  </si>
  <si>
    <t>Otras leguminosas grano</t>
  </si>
  <si>
    <t>Lúpulo</t>
  </si>
  <si>
    <t>Arándano</t>
  </si>
  <si>
    <t>Lino</t>
  </si>
  <si>
    <t>Moral</t>
  </si>
  <si>
    <t>Escarola</t>
  </si>
  <si>
    <t>CASTILLA-LA MANCHA</t>
  </si>
  <si>
    <t xml:space="preserve">        3.4.1 CULTIVOS EN SECANO. Distribución por Comunidades Autónomas (ha)</t>
  </si>
  <si>
    <t xml:space="preserve">       3.4.1 CULTIVOS EN SECANO. Distribución por Comunidades Autónomas (ha) (Cont.)</t>
  </si>
  <si>
    <t xml:space="preserve">        3.4.1 CULTIVOS EN SECANO. Distribución por Comunidades Autónomas (ha) (Cont.)</t>
  </si>
  <si>
    <t xml:space="preserve"> 3.4.2 CULTIVOS EN REGADÍO O INVERNADERO. Distribución por Comunidades Autónomas (ha)</t>
  </si>
  <si>
    <t xml:space="preserve"> 3.4.2 CULTIVOS EN REGADÍO O INVERNADERO. Distribución por Comunidades Autónomas (ha) (Cont.)</t>
  </si>
  <si>
    <t>Algarrobas</t>
  </si>
  <si>
    <t xml:space="preserve">       3.4.2 CULTIVOS EN REGADÍO O INVERNADERO. Distribución por Comunidades Autónomas (ha) (Cont.)</t>
  </si>
  <si>
    <t>Perejil</t>
  </si>
  <si>
    <t>Anís</t>
  </si>
  <si>
    <t>Azafrán estigmas tostados</t>
  </si>
  <si>
    <t>Regaliz</t>
  </si>
  <si>
    <t>Otros condimentos en fresco</t>
  </si>
  <si>
    <t>Lavanda</t>
  </si>
  <si>
    <t>Otras aromáticas (romero, tomillo,…)</t>
  </si>
  <si>
    <t>Sorgo forrajero</t>
  </si>
  <si>
    <t>Trébol</t>
  </si>
  <si>
    <t>Cereal invierno para forraje</t>
  </si>
  <si>
    <t>Calabaza forrajera</t>
  </si>
  <si>
    <t>Col repollo hojas rizadas</t>
  </si>
  <si>
    <t>Espárrago</t>
  </si>
  <si>
    <t>Maiz dulce</t>
  </si>
  <si>
    <t>Sandía</t>
  </si>
  <si>
    <t>Melón</t>
  </si>
  <si>
    <t>Calabación</t>
  </si>
  <si>
    <t>Otras hortalizas de flor</t>
  </si>
  <si>
    <t>Otras hortalizas de hoja y tallo</t>
  </si>
  <si>
    <t>Mandarino satsuma</t>
  </si>
  <si>
    <t>Mandarino clementina</t>
  </si>
  <si>
    <t>Mandarino híbrido y otros mandarinos</t>
  </si>
  <si>
    <t xml:space="preserve">Cerezo </t>
  </si>
  <si>
    <t>Melocotonero</t>
  </si>
  <si>
    <t>Nectarina</t>
  </si>
  <si>
    <t>Paraguayo (Melocotón plano)</t>
  </si>
  <si>
    <t>Platerina (Nectarina plana)</t>
  </si>
  <si>
    <t>Azufaifo</t>
  </si>
  <si>
    <t>Uva de transformación sin clasificar</t>
  </si>
  <si>
    <t>Uva transformacion uva blanca</t>
  </si>
  <si>
    <t>Uva transformacion uva tinta</t>
  </si>
  <si>
    <t>Alcaparra</t>
  </si>
  <si>
    <t>Caña vulgar</t>
  </si>
  <si>
    <t>Mimbrera</t>
  </si>
  <si>
    <t>Menta en verde</t>
  </si>
  <si>
    <t>Coles y berzas forrajeras</t>
  </si>
  <si>
    <t>Pataca, chirivía y otros</t>
  </si>
  <si>
    <t>Col repollo hojas lisas</t>
  </si>
  <si>
    <t>Maiz Dulce</t>
  </si>
  <si>
    <t>Otras legumbres frescas</t>
  </si>
  <si>
    <t>Otra hortarizas de raices y bulbos</t>
  </si>
  <si>
    <t>Otra hortalizas de flor</t>
  </si>
  <si>
    <t>Otras hortalizas de fruto</t>
  </si>
  <si>
    <t>Limero</t>
  </si>
  <si>
    <t>Guayabo</t>
  </si>
  <si>
    <t>Bambú</t>
  </si>
  <si>
    <t>C. FORAL DE NAVARRA</t>
  </si>
  <si>
    <t>ARAGÓN</t>
  </si>
  <si>
    <t>ILLES BALEARS</t>
  </si>
  <si>
    <t>COMUNITAT VALENCIANA</t>
  </si>
  <si>
    <t>ANDALUCÍA</t>
  </si>
  <si>
    <t>REGIÓN DE MURCIA</t>
  </si>
  <si>
    <t>CASTILLA Y LEÓN</t>
  </si>
  <si>
    <t>PAÍS VASCO</t>
  </si>
  <si>
    <t>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</si>
</sst>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3"/>
      <name val="Ubuntu"/>
      <family val="2"/>
    </font>
    <font>
      <b/>
      <sz val="11"/>
      <color theme="3"/>
      <name val="Ubuntu"/>
      <family val="2"/>
    </font>
    <font>
      <sz val="10"/>
      <color theme="3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0"/>
      </right>
      <top/>
      <bottom style="thin">
        <color theme="3"/>
      </bottom>
      <diagonal/>
    </border>
    <border>
      <left style="thin">
        <color theme="0"/>
      </left>
      <right style="thin">
        <color theme="0"/>
      </right>
      <top/>
      <bottom style="thin">
        <color theme="3"/>
      </bottom>
      <diagonal/>
    </border>
    <border>
      <left style="thin">
        <color theme="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3" fontId="7" fillId="0" borderId="0" xfId="0" applyNumberFormat="1" applyFont="1" applyAlignment="1">
      <alignment horizontal="right" vertical="center" indent="2"/>
    </xf>
    <xf numFmtId="3" fontId="7" fillId="0" borderId="6" xfId="0" applyNumberFormat="1" applyFont="1" applyBorder="1" applyAlignment="1">
      <alignment horizontal="right" vertical="center" indent="2"/>
    </xf>
    <xf numFmtId="3" fontId="8" fillId="0" borderId="1" xfId="0" applyNumberFormat="1" applyFont="1" applyBorder="1" applyAlignment="1">
      <alignment horizontal="right" vertical="center" indent="2"/>
    </xf>
    <xf numFmtId="3" fontId="9" fillId="0" borderId="0" xfId="0" applyNumberFormat="1" applyFont="1" applyAlignment="1">
      <alignment horizontal="right" vertical="center" indent="2"/>
    </xf>
    <xf numFmtId="3" fontId="8" fillId="2" borderId="1" xfId="0" applyNumberFormat="1" applyFont="1" applyFill="1" applyBorder="1" applyAlignment="1">
      <alignment horizontal="right" vertical="center" indent="2"/>
    </xf>
    <xf numFmtId="3" fontId="8" fillId="0" borderId="5" xfId="0" applyNumberFormat="1" applyFont="1" applyBorder="1" applyAlignment="1">
      <alignment horizontal="right" vertical="center" indent="2"/>
    </xf>
    <xf numFmtId="3" fontId="8" fillId="2" borderId="5" xfId="0" applyNumberFormat="1" applyFont="1" applyFill="1" applyBorder="1" applyAlignment="1">
      <alignment horizontal="right" vertical="center" indent="2"/>
    </xf>
    <xf numFmtId="3" fontId="0" fillId="0" borderId="0" xfId="0" applyNumberFormat="1" applyAlignment="1">
      <alignment horizontal="right" indent="2"/>
    </xf>
    <xf numFmtId="0" fontId="0" fillId="0" borderId="0" xfId="0" applyAlignment="1">
      <alignment horizontal="right" indent="2"/>
    </xf>
    <xf numFmtId="0" fontId="7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 vertical="center" indent="2"/>
    </xf>
    <xf numFmtId="0" fontId="8" fillId="2" borderId="1" xfId="0" applyFont="1" applyFill="1" applyBorder="1" applyAlignment="1">
      <alignment horizontal="left" vertical="center" indent="2"/>
    </xf>
    <xf numFmtId="3" fontId="7" fillId="0" borderId="7" xfId="0" applyNumberFormat="1" applyFont="1" applyBorder="1" applyAlignment="1">
      <alignment horizontal="right" vertical="center" indent="2"/>
    </xf>
    <xf numFmtId="3" fontId="7" fillId="0" borderId="8" xfId="0" applyNumberFormat="1" applyFont="1" applyBorder="1" applyAlignment="1">
      <alignment horizontal="right" vertical="center" indent="2"/>
    </xf>
    <xf numFmtId="3" fontId="8" fillId="0" borderId="9" xfId="0" applyNumberFormat="1" applyFont="1" applyBorder="1" applyAlignment="1">
      <alignment horizontal="right" vertical="center" indent="2"/>
    </xf>
    <xf numFmtId="3" fontId="9" fillId="0" borderId="8" xfId="0" applyNumberFormat="1" applyFont="1" applyBorder="1" applyAlignment="1">
      <alignment horizontal="right" vertical="center" indent="2"/>
    </xf>
    <xf numFmtId="3" fontId="8" fillId="2" borderId="9" xfId="0" applyNumberFormat="1" applyFont="1" applyFill="1" applyBorder="1" applyAlignment="1">
      <alignment horizontal="right" vertical="center" indent="2"/>
    </xf>
    <xf numFmtId="0" fontId="8" fillId="0" borderId="5" xfId="0" applyFont="1" applyBorder="1" applyAlignment="1">
      <alignment horizontal="left" vertical="center" indent="2"/>
    </xf>
    <xf numFmtId="0" fontId="8" fillId="2" borderId="5" xfId="0" applyFont="1" applyFill="1" applyBorder="1" applyAlignment="1">
      <alignment horizontal="left" vertical="center" indent="2"/>
    </xf>
    <xf numFmtId="3" fontId="8" fillId="0" borderId="10" xfId="0" applyNumberFormat="1" applyFont="1" applyBorder="1" applyAlignment="1">
      <alignment horizontal="right" vertical="center" indent="2"/>
    </xf>
    <xf numFmtId="3" fontId="8" fillId="2" borderId="10" xfId="0" applyNumberFormat="1" applyFont="1" applyFill="1" applyBorder="1" applyAlignment="1">
      <alignment horizontal="right" vertical="center" indent="2"/>
    </xf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00"/>
  <sheetViews>
    <sheetView showZeros="0" zoomScaleNormal="100" workbookViewId="0">
      <pane xSplit="2" ySplit="3" topLeftCell="G4" activePane="bottomRight" state="frozen"/>
      <selection activeCell="Q3" sqref="Q3"/>
      <selection pane="topRight" activeCell="Q3" sqref="Q3"/>
      <selection pane="bottomLeft" activeCell="Q3" sqref="Q3"/>
      <selection pane="bottomRight" activeCell="Q3" sqref="Q3"/>
    </sheetView>
  </sheetViews>
  <sheetFormatPr baseColWidth="10" defaultRowHeight="12.75" x14ac:dyDescent="0.2"/>
  <cols>
    <col min="1" max="1" width="37.85546875" customWidth="1"/>
    <col min="2" max="2" width="15.140625" bestFit="1" customWidth="1"/>
    <col min="3" max="3" width="13.140625" bestFit="1" customWidth="1"/>
    <col min="4" max="4" width="13.140625" customWidth="1"/>
    <col min="5" max="5" width="16.28515625" customWidth="1"/>
    <col min="6" max="6" width="13.42578125" customWidth="1"/>
    <col min="7" max="7" width="14.5703125" customWidth="1"/>
    <col min="8" max="8" width="13.7109375" customWidth="1"/>
    <col min="9" max="9" width="15.42578125" customWidth="1"/>
    <col min="10" max="10" width="14.85546875" customWidth="1"/>
    <col min="11" max="11" width="14" customWidth="1"/>
    <col min="12" max="12" width="15.140625" bestFit="1" customWidth="1"/>
    <col min="13" max="13" width="13.7109375" customWidth="1"/>
    <col min="14" max="14" width="15.140625" bestFit="1" customWidth="1"/>
    <col min="15" max="15" width="20" customWidth="1"/>
    <col min="16" max="16" width="13.140625" customWidth="1"/>
    <col min="17" max="17" width="20" customWidth="1"/>
    <col min="18" max="18" width="15.85546875" customWidth="1"/>
    <col min="19" max="19" width="13.85546875" customWidth="1"/>
  </cols>
  <sheetData>
    <row r="1" spans="1:55" ht="18" x14ac:dyDescent="0.25">
      <c r="A1" s="1"/>
      <c r="B1" s="33" t="s">
        <v>156</v>
      </c>
      <c r="C1" s="33"/>
      <c r="D1" s="33"/>
      <c r="E1" s="33"/>
      <c r="F1" s="33"/>
      <c r="G1" s="33"/>
      <c r="H1" s="33"/>
      <c r="I1" s="33"/>
      <c r="J1" s="33"/>
      <c r="K1" s="33" t="s">
        <v>157</v>
      </c>
      <c r="L1" s="33"/>
      <c r="M1" s="33"/>
      <c r="N1" s="33"/>
      <c r="O1" s="33"/>
      <c r="P1" s="33"/>
      <c r="Q1" s="33"/>
      <c r="R1" s="33"/>
      <c r="S1" s="33"/>
    </row>
    <row r="2" spans="1:55" ht="15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55" s="2" customFormat="1" ht="38.25" customHeight="1" x14ac:dyDescent="0.2">
      <c r="A3" s="6" t="s">
        <v>0</v>
      </c>
      <c r="B3" s="7" t="s">
        <v>116</v>
      </c>
      <c r="C3" s="10" t="s">
        <v>1</v>
      </c>
      <c r="D3" s="7" t="s">
        <v>2</v>
      </c>
      <c r="E3" s="7" t="s">
        <v>3</v>
      </c>
      <c r="F3" s="7" t="s">
        <v>216</v>
      </c>
      <c r="G3" s="7" t="s">
        <v>209</v>
      </c>
      <c r="H3" s="7" t="s">
        <v>4</v>
      </c>
      <c r="I3" s="7" t="s">
        <v>210</v>
      </c>
      <c r="J3" s="7" t="s">
        <v>5</v>
      </c>
      <c r="K3" s="7" t="s">
        <v>211</v>
      </c>
      <c r="L3" s="7" t="s">
        <v>215</v>
      </c>
      <c r="M3" s="7" t="s">
        <v>217</v>
      </c>
      <c r="N3" s="7" t="s">
        <v>155</v>
      </c>
      <c r="O3" s="7" t="s">
        <v>212</v>
      </c>
      <c r="P3" s="7" t="s">
        <v>214</v>
      </c>
      <c r="Q3" s="7" t="s">
        <v>6</v>
      </c>
      <c r="R3" s="7" t="s">
        <v>213</v>
      </c>
      <c r="S3" s="8" t="s">
        <v>7</v>
      </c>
      <c r="T3" s="2" t="s">
        <v>8</v>
      </c>
      <c r="U3" s="2" t="s">
        <v>8</v>
      </c>
      <c r="V3" s="2" t="s">
        <v>8</v>
      </c>
      <c r="W3" s="2" t="s">
        <v>8</v>
      </c>
      <c r="X3" s="2" t="s">
        <v>8</v>
      </c>
      <c r="Y3" s="2" t="s">
        <v>8</v>
      </c>
      <c r="Z3" s="2" t="s">
        <v>8</v>
      </c>
      <c r="AA3" s="2" t="s">
        <v>8</v>
      </c>
      <c r="AB3" s="2" t="s">
        <v>8</v>
      </c>
      <c r="AC3" s="2" t="s">
        <v>8</v>
      </c>
      <c r="AD3" s="2" t="s">
        <v>8</v>
      </c>
      <c r="AE3" s="2" t="s">
        <v>8</v>
      </c>
      <c r="AF3" s="2" t="s">
        <v>8</v>
      </c>
      <c r="AG3" s="2" t="s">
        <v>8</v>
      </c>
      <c r="AH3" s="2" t="s">
        <v>8</v>
      </c>
      <c r="AI3" s="2" t="s">
        <v>8</v>
      </c>
      <c r="AJ3" s="2" t="s">
        <v>8</v>
      </c>
      <c r="AK3" s="2" t="s">
        <v>8</v>
      </c>
      <c r="AL3" s="2" t="s">
        <v>8</v>
      </c>
      <c r="AM3" s="2" t="s">
        <v>8</v>
      </c>
      <c r="AN3" s="2" t="s">
        <v>8</v>
      </c>
      <c r="AO3" s="2" t="s">
        <v>8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8</v>
      </c>
      <c r="AV3" s="2" t="s">
        <v>8</v>
      </c>
      <c r="AW3" s="2" t="s">
        <v>8</v>
      </c>
      <c r="AX3" s="2" t="s">
        <v>8</v>
      </c>
      <c r="AY3" s="2" t="s">
        <v>8</v>
      </c>
      <c r="AZ3" s="2" t="s">
        <v>8</v>
      </c>
      <c r="BA3" s="2" t="s">
        <v>8</v>
      </c>
      <c r="BB3" s="2" t="s">
        <v>8</v>
      </c>
      <c r="BC3" s="2" t="s">
        <v>8</v>
      </c>
    </row>
    <row r="4" spans="1:55" ht="15" customHeight="1" x14ac:dyDescent="0.2">
      <c r="A4" s="21" t="s">
        <v>9</v>
      </c>
      <c r="B4" s="24">
        <v>259032.59340000001</v>
      </c>
      <c r="C4" s="12">
        <v>42.574599999999997</v>
      </c>
      <c r="D4" s="12"/>
      <c r="E4" s="12"/>
      <c r="F4" s="12"/>
      <c r="G4" s="12">
        <v>3011.8561</v>
      </c>
      <c r="H4" s="12">
        <v>140.1362</v>
      </c>
      <c r="I4" s="12">
        <v>31581.585299999999</v>
      </c>
      <c r="J4" s="13">
        <v>3357.3</v>
      </c>
      <c r="K4" s="12">
        <v>162.39019999999999</v>
      </c>
      <c r="L4" s="12">
        <v>9799.1627000000008</v>
      </c>
      <c r="M4" s="12">
        <v>75.524199999999993</v>
      </c>
      <c r="N4" s="12">
        <v>7330.0874999999996</v>
      </c>
      <c r="O4" s="12">
        <v>913.2115</v>
      </c>
      <c r="P4" s="12">
        <v>58.923000000000002</v>
      </c>
      <c r="Q4" s="12">
        <v>1323.2943</v>
      </c>
      <c r="R4" s="12">
        <v>201148.74429999999</v>
      </c>
      <c r="S4" s="12">
        <v>87.8035</v>
      </c>
      <c r="T4" s="1"/>
    </row>
    <row r="5" spans="1:55" ht="15" customHeight="1" x14ac:dyDescent="0.2">
      <c r="A5" s="21" t="s">
        <v>10</v>
      </c>
      <c r="B5" s="25">
        <v>1619106.1391</v>
      </c>
      <c r="C5" s="12">
        <v>10288.0458</v>
      </c>
      <c r="D5" s="12"/>
      <c r="E5" s="12">
        <v>362.79079999999999</v>
      </c>
      <c r="F5" s="12">
        <v>23381.589199999999</v>
      </c>
      <c r="G5" s="12">
        <v>65604.956900000005</v>
      </c>
      <c r="H5" s="12">
        <v>22843.438999999998</v>
      </c>
      <c r="I5" s="12">
        <v>154050.65530000001</v>
      </c>
      <c r="J5" s="12">
        <v>73847.794999999998</v>
      </c>
      <c r="K5" s="12">
        <v>3493.3222999999998</v>
      </c>
      <c r="L5" s="12">
        <v>804646.93370000005</v>
      </c>
      <c r="M5" s="12">
        <v>17925.689399999999</v>
      </c>
      <c r="N5" s="12">
        <v>254181.83129999999</v>
      </c>
      <c r="O5" s="12">
        <v>3488.4276</v>
      </c>
      <c r="P5" s="12">
        <v>4513.2957999999999</v>
      </c>
      <c r="Q5" s="12">
        <v>80235.0003</v>
      </c>
      <c r="R5" s="12">
        <v>100157.05620000001</v>
      </c>
      <c r="S5" s="12">
        <v>85.310500000000005</v>
      </c>
      <c r="T5" s="1"/>
    </row>
    <row r="6" spans="1:55" ht="15" customHeight="1" x14ac:dyDescent="0.2">
      <c r="A6" s="21" t="s">
        <v>11</v>
      </c>
      <c r="B6" s="25">
        <v>2120736.0803</v>
      </c>
      <c r="C6" s="12">
        <v>801.59720000000004</v>
      </c>
      <c r="D6" s="12"/>
      <c r="E6" s="12">
        <v>157.08240000000001</v>
      </c>
      <c r="F6" s="12">
        <v>12134.5452</v>
      </c>
      <c r="G6" s="12">
        <v>61547.877699999997</v>
      </c>
      <c r="H6" s="12">
        <v>20649.9935</v>
      </c>
      <c r="I6" s="12">
        <v>348572.89169999998</v>
      </c>
      <c r="J6" s="12">
        <v>159454.5724</v>
      </c>
      <c r="K6" s="12">
        <v>3415.3175999999999</v>
      </c>
      <c r="L6" s="12">
        <v>662129.76699999999</v>
      </c>
      <c r="M6" s="12">
        <v>36120.2045</v>
      </c>
      <c r="N6" s="12">
        <v>676760.75199999998</v>
      </c>
      <c r="O6" s="12">
        <v>8891.2055</v>
      </c>
      <c r="P6" s="12">
        <v>24790.096699999998</v>
      </c>
      <c r="Q6" s="12">
        <v>34768.3989</v>
      </c>
      <c r="R6" s="12">
        <v>70541.778000000006</v>
      </c>
      <c r="S6" s="12"/>
      <c r="T6" s="1"/>
    </row>
    <row r="7" spans="1:55" ht="15" customHeight="1" x14ac:dyDescent="0.2">
      <c r="A7" s="21" t="s">
        <v>12</v>
      </c>
      <c r="B7" s="25">
        <v>94832.190199999997</v>
      </c>
      <c r="C7" s="12">
        <v>38.174199999999999</v>
      </c>
      <c r="D7" s="12"/>
      <c r="E7" s="12"/>
      <c r="F7" s="12"/>
      <c r="G7" s="12"/>
      <c r="H7" s="12">
        <v>12.539</v>
      </c>
      <c r="I7" s="12">
        <v>2201.0563999999999</v>
      </c>
      <c r="J7" s="12">
        <v>315.87849999999997</v>
      </c>
      <c r="K7" s="12">
        <v>6594.5603000000001</v>
      </c>
      <c r="L7" s="12">
        <v>19781.591100000001</v>
      </c>
      <c r="M7" s="12">
        <v>331.55759999999998</v>
      </c>
      <c r="N7" s="12">
        <v>40171.228199999998</v>
      </c>
      <c r="O7" s="12">
        <v>1011.4811</v>
      </c>
      <c r="P7" s="12">
        <v>2211.3755999999998</v>
      </c>
      <c r="Q7" s="12">
        <v>1770.4431999999999</v>
      </c>
      <c r="R7" s="12">
        <v>20392.305</v>
      </c>
      <c r="S7" s="12"/>
      <c r="T7" s="1"/>
    </row>
    <row r="8" spans="1:55" ht="15" customHeight="1" x14ac:dyDescent="0.2">
      <c r="A8" s="21" t="s">
        <v>13</v>
      </c>
      <c r="B8" s="25">
        <v>444196.97950000002</v>
      </c>
      <c r="C8" s="12">
        <v>319.91640000000001</v>
      </c>
      <c r="D8" s="12"/>
      <c r="E8" s="12"/>
      <c r="F8" s="12">
        <v>7220.0146999999997</v>
      </c>
      <c r="G8" s="12">
        <v>9676.259</v>
      </c>
      <c r="H8" s="12">
        <v>798.80499999999995</v>
      </c>
      <c r="I8" s="12">
        <v>30703.265899999999</v>
      </c>
      <c r="J8" s="12">
        <v>11510.666300000001</v>
      </c>
      <c r="K8" s="12">
        <v>4360.4183000000003</v>
      </c>
      <c r="L8" s="12">
        <v>98278.532999999996</v>
      </c>
      <c r="M8" s="12">
        <v>9778.8464000000004</v>
      </c>
      <c r="N8" s="12">
        <v>143763.38459999999</v>
      </c>
      <c r="O8" s="12">
        <v>4804.1590999999999</v>
      </c>
      <c r="P8" s="12">
        <v>8979.5298000000003</v>
      </c>
      <c r="Q8" s="12">
        <v>41909.9738</v>
      </c>
      <c r="R8" s="12">
        <v>72089.384699999995</v>
      </c>
      <c r="S8" s="12">
        <v>3.8224999999999998</v>
      </c>
      <c r="T8" s="1"/>
    </row>
    <row r="9" spans="1:55" ht="15" customHeight="1" x14ac:dyDescent="0.2">
      <c r="A9" s="21" t="s">
        <v>14</v>
      </c>
      <c r="B9" s="25">
        <v>118478.329</v>
      </c>
      <c r="C9" s="12">
        <v>5079.4524000000001</v>
      </c>
      <c r="D9" s="12"/>
      <c r="E9" s="12"/>
      <c r="F9" s="12"/>
      <c r="G9" s="12">
        <v>532.83339999999998</v>
      </c>
      <c r="H9" s="12">
        <v>107.9207</v>
      </c>
      <c r="I9" s="12">
        <v>12876.428</v>
      </c>
      <c r="J9" s="12">
        <v>1256.7275</v>
      </c>
      <c r="K9" s="12"/>
      <c r="L9" s="12">
        <v>86512.5628</v>
      </c>
      <c r="M9" s="12">
        <v>725.98180000000002</v>
      </c>
      <c r="N9" s="12">
        <v>9414.3978000000006</v>
      </c>
      <c r="O9" s="12">
        <v>15.285</v>
      </c>
      <c r="P9" s="12">
        <v>186.5829</v>
      </c>
      <c r="Q9" s="12"/>
      <c r="R9" s="12">
        <v>1770.1567</v>
      </c>
      <c r="S9" s="12"/>
      <c r="T9" s="1"/>
    </row>
    <row r="10" spans="1:55" ht="15" customHeight="1" x14ac:dyDescent="0.2">
      <c r="A10" s="21" t="s">
        <v>15</v>
      </c>
      <c r="B10" s="25">
        <v>234322.29120000001</v>
      </c>
      <c r="C10" s="12">
        <v>47.426000000000002</v>
      </c>
      <c r="D10" s="12"/>
      <c r="E10" s="12"/>
      <c r="F10" s="12">
        <v>244.68020000000001</v>
      </c>
      <c r="G10" s="12">
        <v>2263.5223000000001</v>
      </c>
      <c r="H10" s="12">
        <v>2467.5403000000001</v>
      </c>
      <c r="I10" s="12">
        <v>66503.092699999994</v>
      </c>
      <c r="J10" s="12">
        <v>8860.2036000000007</v>
      </c>
      <c r="K10" s="12">
        <v>135.62190000000001</v>
      </c>
      <c r="L10" s="12">
        <v>36436.638599999998</v>
      </c>
      <c r="M10" s="12">
        <v>7716.6508000000003</v>
      </c>
      <c r="N10" s="12">
        <v>57017.706100000003</v>
      </c>
      <c r="O10" s="12">
        <v>26.882999999999999</v>
      </c>
      <c r="P10" s="12"/>
      <c r="Q10" s="12">
        <v>13431.795899999999</v>
      </c>
      <c r="R10" s="12">
        <v>39170.529799999997</v>
      </c>
      <c r="S10" s="12"/>
      <c r="T10" s="1"/>
    </row>
    <row r="11" spans="1:55" ht="15" customHeight="1" x14ac:dyDescent="0.2">
      <c r="A11" s="21" t="s">
        <v>16</v>
      </c>
      <c r="B11" s="25">
        <v>27647.6479</v>
      </c>
      <c r="C11" s="12"/>
      <c r="D11" s="12"/>
      <c r="E11" s="12"/>
      <c r="F11" s="12"/>
      <c r="G11" s="12">
        <v>381.5367</v>
      </c>
      <c r="H11" s="12"/>
      <c r="I11" s="12">
        <v>52.481999999999999</v>
      </c>
      <c r="J11" s="12">
        <v>230.6276</v>
      </c>
      <c r="K11" s="12">
        <v>492.57749999999999</v>
      </c>
      <c r="L11" s="12">
        <v>1166.8123000000001</v>
      </c>
      <c r="M11" s="12"/>
      <c r="N11" s="12">
        <v>4820.9314999999997</v>
      </c>
      <c r="O11" s="12">
        <v>23.84</v>
      </c>
      <c r="P11" s="12"/>
      <c r="Q11" s="12">
        <v>1998.5275999999999</v>
      </c>
      <c r="R11" s="12">
        <v>18480.312699999999</v>
      </c>
      <c r="S11" s="12"/>
      <c r="T11" s="1"/>
    </row>
    <row r="12" spans="1:55" ht="15" customHeight="1" x14ac:dyDescent="0.2">
      <c r="A12" s="21" t="s">
        <v>18</v>
      </c>
      <c r="B12" s="25">
        <v>12027.466899999999</v>
      </c>
      <c r="C12" s="12">
        <v>9866.2602000000006</v>
      </c>
      <c r="D12" s="12">
        <v>25.094899999999999</v>
      </c>
      <c r="E12" s="12"/>
      <c r="F12" s="12">
        <v>81.573400000000007</v>
      </c>
      <c r="G12" s="12"/>
      <c r="H12" s="12">
        <v>1.3164</v>
      </c>
      <c r="I12" s="12">
        <v>27.430700000000002</v>
      </c>
      <c r="J12" s="12">
        <v>1263.1396</v>
      </c>
      <c r="K12" s="12"/>
      <c r="L12" s="12">
        <v>491.61660000000001</v>
      </c>
      <c r="M12" s="12">
        <v>24.2502</v>
      </c>
      <c r="N12" s="12">
        <v>52.693600000000004</v>
      </c>
      <c r="O12" s="12"/>
      <c r="P12" s="12"/>
      <c r="Q12" s="12">
        <v>37.445300000000003</v>
      </c>
      <c r="R12" s="12">
        <v>41.836100000000002</v>
      </c>
      <c r="S12" s="12">
        <v>114.8099</v>
      </c>
      <c r="T12" s="1"/>
    </row>
    <row r="13" spans="1:55" ht="15" customHeight="1" x14ac:dyDescent="0.2">
      <c r="A13" s="21" t="s">
        <v>19</v>
      </c>
      <c r="B13" s="25">
        <v>1483.6663000000001</v>
      </c>
      <c r="C13" s="12"/>
      <c r="D13" s="12"/>
      <c r="E13" s="12"/>
      <c r="F13" s="12"/>
      <c r="G13" s="12"/>
      <c r="H13" s="12"/>
      <c r="I13" s="12"/>
      <c r="J13" s="12">
        <v>78.875100000000003</v>
      </c>
      <c r="K13" s="12"/>
      <c r="L13" s="12"/>
      <c r="M13" s="12"/>
      <c r="N13" s="12"/>
      <c r="O13" s="12"/>
      <c r="P13" s="12"/>
      <c r="Q13" s="12">
        <v>54.629399999999997</v>
      </c>
      <c r="R13" s="12">
        <v>1350.1618000000001</v>
      </c>
      <c r="S13" s="12"/>
      <c r="T13" s="1"/>
    </row>
    <row r="14" spans="1:55" ht="15" customHeight="1" x14ac:dyDescent="0.2">
      <c r="A14" s="21" t="s">
        <v>144</v>
      </c>
      <c r="B14" s="25">
        <v>623.27760000000001</v>
      </c>
      <c r="C14" s="12"/>
      <c r="D14" s="12"/>
      <c r="E14" s="12"/>
      <c r="F14" s="12"/>
      <c r="G14" s="12"/>
      <c r="H14" s="12"/>
      <c r="I14" s="12"/>
      <c r="J14" s="12">
        <v>138.93450000000001</v>
      </c>
      <c r="K14" s="12"/>
      <c r="L14" s="12">
        <v>78.818200000000004</v>
      </c>
      <c r="M14" s="12"/>
      <c r="N14" s="12"/>
      <c r="O14" s="12">
        <v>6.1394000000000002</v>
      </c>
      <c r="P14" s="12"/>
      <c r="Q14" s="12">
        <v>76.093599999999995</v>
      </c>
      <c r="R14" s="12">
        <v>323.2919</v>
      </c>
      <c r="S14" s="12"/>
      <c r="T14" s="1"/>
    </row>
    <row r="15" spans="1:55" ht="15" customHeight="1" x14ac:dyDescent="0.2">
      <c r="A15" s="21" t="s">
        <v>145</v>
      </c>
      <c r="B15" s="25">
        <v>668.1893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>
        <v>668.1893</v>
      </c>
      <c r="S15" s="12"/>
      <c r="T15" s="1"/>
    </row>
    <row r="16" spans="1:55" ht="15" customHeight="1" x14ac:dyDescent="0.2">
      <c r="A16" s="22" t="s">
        <v>20</v>
      </c>
      <c r="B16" s="26">
        <v>4933154.8507000003</v>
      </c>
      <c r="C16" s="14">
        <v>26483.446800000002</v>
      </c>
      <c r="D16" s="14">
        <v>25.094899999999999</v>
      </c>
      <c r="E16" s="14">
        <v>519.8732</v>
      </c>
      <c r="F16" s="14">
        <v>43062.402699999999</v>
      </c>
      <c r="G16" s="14">
        <v>143018.84210000001</v>
      </c>
      <c r="H16" s="14">
        <v>47021.6901</v>
      </c>
      <c r="I16" s="14">
        <v>646568.88800000004</v>
      </c>
      <c r="J16" s="14">
        <v>260314.72010000001</v>
      </c>
      <c r="K16" s="14">
        <v>18654.2081</v>
      </c>
      <c r="L16" s="14">
        <v>1719322.436</v>
      </c>
      <c r="M16" s="14">
        <v>72698.704899999997</v>
      </c>
      <c r="N16" s="14">
        <v>1193513.0126</v>
      </c>
      <c r="O16" s="14">
        <v>19180.6322</v>
      </c>
      <c r="P16" s="14">
        <v>40739.803800000002</v>
      </c>
      <c r="Q16" s="14">
        <v>175605.6023</v>
      </c>
      <c r="R16" s="14">
        <v>526133.74650000001</v>
      </c>
      <c r="S16" s="14">
        <v>291.74639999999999</v>
      </c>
      <c r="T16" s="1"/>
    </row>
    <row r="17" spans="1:20" ht="15" customHeight="1" x14ac:dyDescent="0.2">
      <c r="A17" s="21" t="s">
        <v>21</v>
      </c>
      <c r="B17" s="25">
        <v>1234.4425000000001</v>
      </c>
      <c r="C17" s="12">
        <v>252.6634</v>
      </c>
      <c r="D17" s="12">
        <v>387.44979999999998</v>
      </c>
      <c r="E17" s="12"/>
      <c r="F17" s="12"/>
      <c r="G17" s="12"/>
      <c r="H17" s="12"/>
      <c r="I17" s="12">
        <v>220.8817</v>
      </c>
      <c r="J17" s="12">
        <v>28.9499</v>
      </c>
      <c r="K17" s="12"/>
      <c r="L17" s="12">
        <v>126.7501</v>
      </c>
      <c r="M17" s="12"/>
      <c r="N17" s="12"/>
      <c r="O17" s="12"/>
      <c r="P17" s="12"/>
      <c r="Q17" s="12">
        <v>217.74760000000001</v>
      </c>
      <c r="R17" s="12"/>
      <c r="S17" s="12"/>
      <c r="T17" s="1"/>
    </row>
    <row r="18" spans="1:20" ht="15" customHeight="1" x14ac:dyDescent="0.2">
      <c r="A18" s="21" t="s">
        <v>22</v>
      </c>
      <c r="B18" s="25">
        <v>19834.374</v>
      </c>
      <c r="C18" s="12"/>
      <c r="D18" s="12"/>
      <c r="E18" s="12"/>
      <c r="F18" s="12">
        <v>839.76319999999998</v>
      </c>
      <c r="G18" s="12">
        <v>1222.8206</v>
      </c>
      <c r="H18" s="12"/>
      <c r="I18" s="12">
        <v>104.4547</v>
      </c>
      <c r="J18" s="12">
        <v>110.3494</v>
      </c>
      <c r="K18" s="12">
        <v>17.921299999999999</v>
      </c>
      <c r="L18" s="12">
        <v>762.50840000000005</v>
      </c>
      <c r="M18" s="12"/>
      <c r="N18" s="12">
        <v>163.67869999999999</v>
      </c>
      <c r="O18" s="12"/>
      <c r="P18" s="12"/>
      <c r="Q18" s="12">
        <v>1915.5645</v>
      </c>
      <c r="R18" s="12">
        <v>14697.313200000001</v>
      </c>
      <c r="S18" s="12"/>
      <c r="T18" s="1"/>
    </row>
    <row r="19" spans="1:20" ht="15" customHeight="1" x14ac:dyDescent="0.2">
      <c r="A19" s="21" t="s">
        <v>23</v>
      </c>
      <c r="B19" s="25">
        <v>32001.566299999999</v>
      </c>
      <c r="C19" s="12"/>
      <c r="D19" s="12"/>
      <c r="E19" s="12"/>
      <c r="F19" s="12"/>
      <c r="G19" s="12"/>
      <c r="H19" s="12"/>
      <c r="I19" s="12"/>
      <c r="J19" s="12">
        <v>103.4823</v>
      </c>
      <c r="K19" s="12"/>
      <c r="L19" s="12">
        <v>13079.1806</v>
      </c>
      <c r="M19" s="12">
        <v>908.15419999999995</v>
      </c>
      <c r="N19" s="12">
        <v>17661.3269</v>
      </c>
      <c r="O19" s="12"/>
      <c r="P19" s="12"/>
      <c r="Q19" s="12"/>
      <c r="R19" s="12">
        <v>249.42230000000001</v>
      </c>
      <c r="S19" s="12"/>
      <c r="T19" s="1"/>
    </row>
    <row r="20" spans="1:20" ht="15" customHeight="1" x14ac:dyDescent="0.2">
      <c r="A20" s="21" t="s">
        <v>24</v>
      </c>
      <c r="B20" s="25">
        <v>54649.349499999997</v>
      </c>
      <c r="C20" s="12"/>
      <c r="D20" s="12"/>
      <c r="E20" s="12"/>
      <c r="F20" s="12">
        <v>70.107699999999994</v>
      </c>
      <c r="G20" s="12"/>
      <c r="H20" s="12">
        <v>276.33749999999998</v>
      </c>
      <c r="I20" s="12">
        <v>60.2226</v>
      </c>
      <c r="J20" s="12">
        <v>8.8567999999999998</v>
      </c>
      <c r="K20" s="12">
        <v>43.369399999999999</v>
      </c>
      <c r="L20" s="12">
        <v>17990.2405</v>
      </c>
      <c r="M20" s="12">
        <v>520.40329999999994</v>
      </c>
      <c r="N20" s="12">
        <v>2904.8198000000002</v>
      </c>
      <c r="O20" s="12"/>
      <c r="P20" s="12"/>
      <c r="Q20" s="12">
        <v>2321.9805999999999</v>
      </c>
      <c r="R20" s="12">
        <v>30453.011299999998</v>
      </c>
      <c r="S20" s="12"/>
      <c r="T20" s="1"/>
    </row>
    <row r="21" spans="1:20" ht="15" customHeight="1" x14ac:dyDescent="0.2">
      <c r="A21" s="21" t="s">
        <v>25</v>
      </c>
      <c r="B21" s="25">
        <v>119810.53969999999</v>
      </c>
      <c r="C21" s="12">
        <v>3.319</v>
      </c>
      <c r="D21" s="12"/>
      <c r="E21" s="12"/>
      <c r="F21" s="12">
        <v>485.6377</v>
      </c>
      <c r="G21" s="12">
        <v>4142.1391999999996</v>
      </c>
      <c r="H21" s="12">
        <v>1905.7067</v>
      </c>
      <c r="I21" s="12">
        <v>5968.7888999999996</v>
      </c>
      <c r="J21" s="12">
        <v>1312.2150999999999</v>
      </c>
      <c r="K21" s="12">
        <v>157.3734</v>
      </c>
      <c r="L21" s="12">
        <v>40794.116600000001</v>
      </c>
      <c r="M21" s="12">
        <v>4860.2491</v>
      </c>
      <c r="N21" s="12">
        <v>35591.935599999997</v>
      </c>
      <c r="O21" s="12"/>
      <c r="P21" s="12"/>
      <c r="Q21" s="12">
        <v>7193.5825999999997</v>
      </c>
      <c r="R21" s="12">
        <v>17395.4758</v>
      </c>
      <c r="S21" s="12"/>
      <c r="T21" s="1"/>
    </row>
    <row r="22" spans="1:20" ht="15" customHeight="1" x14ac:dyDescent="0.2">
      <c r="A22" s="21" t="s">
        <v>26</v>
      </c>
      <c r="B22" s="25">
        <v>76389.297699999996</v>
      </c>
      <c r="C22" s="12">
        <v>3.6303999999999998</v>
      </c>
      <c r="D22" s="12"/>
      <c r="E22" s="12"/>
      <c r="F22" s="12">
        <v>223.92939999999999</v>
      </c>
      <c r="G22" s="12">
        <v>417.92849999999999</v>
      </c>
      <c r="H22" s="12">
        <v>119.34399999999999</v>
      </c>
      <c r="I22" s="12">
        <v>2799.0279999999998</v>
      </c>
      <c r="J22" s="12"/>
      <c r="K22" s="12"/>
      <c r="L22" s="12">
        <v>61799.653599999998</v>
      </c>
      <c r="M22" s="12">
        <v>440.37979999999999</v>
      </c>
      <c r="N22" s="12">
        <v>8179.3454000000002</v>
      </c>
      <c r="O22" s="12"/>
      <c r="P22" s="12"/>
      <c r="Q22" s="12">
        <v>624.4316</v>
      </c>
      <c r="R22" s="12">
        <v>1781.627</v>
      </c>
      <c r="S22" s="12"/>
      <c r="T22" s="1"/>
    </row>
    <row r="23" spans="1:20" ht="15" customHeight="1" x14ac:dyDescent="0.2">
      <c r="A23" s="21" t="s">
        <v>27</v>
      </c>
      <c r="B23" s="25">
        <v>759.29949999999997</v>
      </c>
      <c r="C23" s="12">
        <v>97.841099999999997</v>
      </c>
      <c r="D23" s="12"/>
      <c r="E23" s="12"/>
      <c r="F23" s="12"/>
      <c r="G23" s="12"/>
      <c r="H23" s="12"/>
      <c r="I23" s="12">
        <v>313.37990000000002</v>
      </c>
      <c r="J23" s="12"/>
      <c r="K23" s="12"/>
      <c r="L23" s="12">
        <v>316.334</v>
      </c>
      <c r="M23" s="12"/>
      <c r="N23" s="12"/>
      <c r="O23" s="12"/>
      <c r="P23" s="12"/>
      <c r="Q23" s="12">
        <v>31.744499999999999</v>
      </c>
      <c r="R23" s="12"/>
      <c r="S23" s="12"/>
      <c r="T23" s="1"/>
    </row>
    <row r="24" spans="1:20" ht="15" customHeight="1" x14ac:dyDescent="0.2">
      <c r="A24" s="21" t="s">
        <v>161</v>
      </c>
      <c r="B24" s="25">
        <v>18.903099999999998</v>
      </c>
      <c r="C24" s="12"/>
      <c r="D24" s="12"/>
      <c r="E24" s="12"/>
      <c r="F24" s="12"/>
      <c r="G24" s="12"/>
      <c r="H24" s="12"/>
      <c r="I24" s="12"/>
      <c r="J24" s="12"/>
      <c r="K24" s="12"/>
      <c r="L24" s="12">
        <v>18.903099999999998</v>
      </c>
      <c r="M24" s="12"/>
      <c r="N24" s="12"/>
      <c r="O24" s="12"/>
      <c r="P24" s="12"/>
      <c r="Q24" s="12"/>
      <c r="R24" s="12"/>
      <c r="S24" s="12"/>
      <c r="T24" s="1"/>
    </row>
    <row r="25" spans="1:20" ht="15" customHeight="1" x14ac:dyDescent="0.2">
      <c r="A25" s="21" t="s">
        <v>28</v>
      </c>
      <c r="B25" s="25">
        <v>91680.439799999993</v>
      </c>
      <c r="C25" s="12"/>
      <c r="D25" s="12"/>
      <c r="E25" s="12"/>
      <c r="F25" s="12"/>
      <c r="G25" s="12"/>
      <c r="H25" s="12"/>
      <c r="I25" s="12">
        <v>6489.1768000000002</v>
      </c>
      <c r="J25" s="12">
        <v>139.4307</v>
      </c>
      <c r="K25" s="12"/>
      <c r="L25" s="12">
        <v>16208.159100000001</v>
      </c>
      <c r="M25" s="12">
        <v>1724.8313000000001</v>
      </c>
      <c r="N25" s="12">
        <v>65896.890100000004</v>
      </c>
      <c r="O25" s="12">
        <v>591.62879999999996</v>
      </c>
      <c r="P25" s="12"/>
      <c r="Q25" s="12"/>
      <c r="R25" s="12">
        <v>630.32299999999998</v>
      </c>
      <c r="S25" s="12"/>
      <c r="T25" s="1"/>
    </row>
    <row r="26" spans="1:20" ht="15" customHeight="1" x14ac:dyDescent="0.2">
      <c r="A26" s="21" t="s">
        <v>29</v>
      </c>
      <c r="B26" s="25">
        <v>3866.9292</v>
      </c>
      <c r="C26" s="12">
        <v>5.6372999999999998</v>
      </c>
      <c r="D26" s="12"/>
      <c r="E26" s="12"/>
      <c r="F26" s="12">
        <v>405.7276</v>
      </c>
      <c r="G26" s="12"/>
      <c r="H26" s="12"/>
      <c r="I26" s="12">
        <v>13.7927</v>
      </c>
      <c r="J26" s="12">
        <v>263.96929999999998</v>
      </c>
      <c r="K26" s="12">
        <v>815.03869999999995</v>
      </c>
      <c r="L26" s="12">
        <v>577.47479999999996</v>
      </c>
      <c r="M26" s="12"/>
      <c r="N26" s="12">
        <v>1085.5708999999999</v>
      </c>
      <c r="O26" s="12">
        <v>97.368099999999998</v>
      </c>
      <c r="P26" s="12"/>
      <c r="Q26" s="12">
        <v>245.42349999999999</v>
      </c>
      <c r="R26" s="12">
        <v>356.92630000000003</v>
      </c>
      <c r="S26" s="12"/>
      <c r="T26" s="1"/>
    </row>
    <row r="27" spans="1:20" ht="15" customHeight="1" x14ac:dyDescent="0.2">
      <c r="A27" s="22" t="s">
        <v>30</v>
      </c>
      <c r="B27" s="26">
        <v>400245.14130000002</v>
      </c>
      <c r="C27" s="14">
        <v>363.09120000000001</v>
      </c>
      <c r="D27" s="14">
        <v>387.44979999999998</v>
      </c>
      <c r="E27" s="14"/>
      <c r="F27" s="14">
        <v>2025.1656</v>
      </c>
      <c r="G27" s="14">
        <v>5782.8882999999996</v>
      </c>
      <c r="H27" s="14">
        <v>2301.3881999999999</v>
      </c>
      <c r="I27" s="14">
        <v>15969.7253</v>
      </c>
      <c r="J27" s="14">
        <v>1967.2535</v>
      </c>
      <c r="K27" s="14">
        <v>1033.7028</v>
      </c>
      <c r="L27" s="14">
        <v>151673.32079999999</v>
      </c>
      <c r="M27" s="14">
        <v>8454.0177000000003</v>
      </c>
      <c r="N27" s="14">
        <v>131483.5674</v>
      </c>
      <c r="O27" s="14">
        <v>688.99689999999998</v>
      </c>
      <c r="P27" s="14"/>
      <c r="Q27" s="14">
        <v>12550.474899999999</v>
      </c>
      <c r="R27" s="14">
        <v>65564.098899999997</v>
      </c>
      <c r="S27" s="14"/>
      <c r="T27" s="1"/>
    </row>
    <row r="28" spans="1:20" ht="15" customHeight="1" x14ac:dyDescent="0.2">
      <c r="A28" s="21" t="s">
        <v>31</v>
      </c>
      <c r="B28" s="25">
        <v>9157.9619999999995</v>
      </c>
      <c r="C28" s="12">
        <v>8097.5546000000004</v>
      </c>
      <c r="D28" s="12"/>
      <c r="E28" s="12"/>
      <c r="F28" s="12">
        <v>1.8667</v>
      </c>
      <c r="G28" s="12">
        <v>72.589200000000005</v>
      </c>
      <c r="H28" s="12"/>
      <c r="I28" s="12"/>
      <c r="J28" s="12">
        <v>32.548699999999997</v>
      </c>
      <c r="K28" s="12"/>
      <c r="L28" s="12">
        <v>409.70319999999998</v>
      </c>
      <c r="M28" s="12"/>
      <c r="N28" s="12">
        <v>9.1768999999999998</v>
      </c>
      <c r="O28" s="12"/>
      <c r="P28" s="12"/>
      <c r="Q28" s="12"/>
      <c r="R28" s="12">
        <v>184.29150000000001</v>
      </c>
      <c r="S28" s="12">
        <v>350.2312</v>
      </c>
      <c r="T28" s="1"/>
    </row>
    <row r="29" spans="1:20" ht="15" customHeight="1" x14ac:dyDescent="0.2">
      <c r="A29" s="21" t="s">
        <v>32</v>
      </c>
      <c r="B29" s="25">
        <v>28.837299999999999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>
        <v>1.9209000000000001</v>
      </c>
      <c r="S29" s="12">
        <v>26.916399999999999</v>
      </c>
      <c r="T29" s="1"/>
    </row>
    <row r="30" spans="1:20" ht="15" customHeight="1" x14ac:dyDescent="0.2">
      <c r="A30" s="22" t="s">
        <v>35</v>
      </c>
      <c r="B30" s="26">
        <v>9186.7993000000006</v>
      </c>
      <c r="C30" s="14">
        <v>8097.5546000000004</v>
      </c>
      <c r="D30" s="14"/>
      <c r="E30" s="14"/>
      <c r="F30" s="14">
        <v>1.8667</v>
      </c>
      <c r="G30" s="14">
        <v>72.589200000000005</v>
      </c>
      <c r="H30" s="14"/>
      <c r="I30" s="14"/>
      <c r="J30" s="14">
        <v>32.548699999999997</v>
      </c>
      <c r="K30" s="14"/>
      <c r="L30" s="14">
        <v>409.70319999999998</v>
      </c>
      <c r="M30" s="14"/>
      <c r="N30" s="14">
        <v>9.1768999999999998</v>
      </c>
      <c r="O30" s="14"/>
      <c r="P30" s="14"/>
      <c r="Q30" s="14"/>
      <c r="R30" s="14">
        <v>186.2124</v>
      </c>
      <c r="S30" s="14">
        <v>377.14760000000001</v>
      </c>
      <c r="T30" s="1"/>
    </row>
    <row r="31" spans="1:20" ht="15" customHeight="1" x14ac:dyDescent="0.2">
      <c r="A31" s="21" t="s">
        <v>36</v>
      </c>
      <c r="B31" s="25">
        <v>1263.8865000000001</v>
      </c>
      <c r="C31" s="12"/>
      <c r="D31" s="12"/>
      <c r="E31" s="12"/>
      <c r="F31" s="12"/>
      <c r="G31" s="12"/>
      <c r="H31" s="12">
        <v>25.119900000000001</v>
      </c>
      <c r="I31" s="12"/>
      <c r="J31" s="12"/>
      <c r="K31" s="12"/>
      <c r="L31" s="12">
        <v>52.650799999999997</v>
      </c>
      <c r="M31" s="12"/>
      <c r="N31" s="12"/>
      <c r="O31" s="12"/>
      <c r="P31" s="12"/>
      <c r="Q31" s="12"/>
      <c r="R31" s="12">
        <v>1186.1158</v>
      </c>
      <c r="S31" s="12"/>
      <c r="T31" s="1"/>
    </row>
    <row r="32" spans="1:20" ht="15" customHeight="1" x14ac:dyDescent="0.2">
      <c r="A32" s="21" t="s">
        <v>37</v>
      </c>
      <c r="B32" s="25">
        <v>2982.9065999999998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>
        <v>2982.9065999999998</v>
      </c>
      <c r="S32" s="12"/>
      <c r="T32" s="1"/>
    </row>
    <row r="33" spans="1:20" ht="15" customHeight="1" x14ac:dyDescent="0.2">
      <c r="A33" s="21" t="s">
        <v>152</v>
      </c>
      <c r="B33" s="25">
        <v>281.09370000000001</v>
      </c>
      <c r="C33" s="12"/>
      <c r="D33" s="12"/>
      <c r="E33" s="12"/>
      <c r="F33" s="12">
        <v>31.249300000000002</v>
      </c>
      <c r="G33" s="12"/>
      <c r="H33" s="12"/>
      <c r="I33" s="12"/>
      <c r="J33" s="12"/>
      <c r="K33" s="12"/>
      <c r="L33" s="12"/>
      <c r="M33" s="12"/>
      <c r="N33" s="12">
        <v>249.84440000000001</v>
      </c>
      <c r="O33" s="12"/>
      <c r="P33" s="12"/>
      <c r="Q33" s="12"/>
      <c r="R33" s="12"/>
      <c r="S33" s="12"/>
      <c r="T33" s="1"/>
    </row>
    <row r="34" spans="1:20" ht="15" customHeight="1" x14ac:dyDescent="0.2">
      <c r="A34" s="21" t="s">
        <v>38</v>
      </c>
      <c r="B34" s="25">
        <v>606892.25809999998</v>
      </c>
      <c r="C34" s="12">
        <v>206.82300000000001</v>
      </c>
      <c r="D34" s="12"/>
      <c r="E34" s="12">
        <v>93.600099999999998</v>
      </c>
      <c r="F34" s="12">
        <v>2810.3587000000002</v>
      </c>
      <c r="G34" s="12">
        <v>2529.1986000000002</v>
      </c>
      <c r="H34" s="12">
        <v>996.01469999999995</v>
      </c>
      <c r="I34" s="12">
        <v>7089.8654999999999</v>
      </c>
      <c r="J34" s="12">
        <v>2419.4872999999998</v>
      </c>
      <c r="K34" s="12"/>
      <c r="L34" s="12">
        <v>279202.42080000002</v>
      </c>
      <c r="M34" s="12">
        <v>274.45679999999999</v>
      </c>
      <c r="N34" s="12">
        <v>137385.58480000001</v>
      </c>
      <c r="O34" s="12">
        <v>478.6232</v>
      </c>
      <c r="P34" s="12">
        <v>59.2502</v>
      </c>
      <c r="Q34" s="12">
        <v>8865.1717000000008</v>
      </c>
      <c r="R34" s="12">
        <v>164481.40270000001</v>
      </c>
      <c r="S34" s="12"/>
      <c r="T34" s="1"/>
    </row>
    <row r="35" spans="1:20" ht="15" customHeight="1" x14ac:dyDescent="0.2">
      <c r="A35" s="21" t="s">
        <v>39</v>
      </c>
      <c r="B35" s="25">
        <v>7.8792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>
        <v>7.8792</v>
      </c>
      <c r="R35" s="12"/>
      <c r="S35" s="12"/>
      <c r="T35" s="1"/>
    </row>
    <row r="36" spans="1:20" ht="15" customHeight="1" x14ac:dyDescent="0.2">
      <c r="A36" s="21" t="s">
        <v>40</v>
      </c>
      <c r="B36" s="25">
        <v>79016.239799999996</v>
      </c>
      <c r="C36" s="12">
        <v>177.73050000000001</v>
      </c>
      <c r="D36" s="12"/>
      <c r="E36" s="12"/>
      <c r="F36" s="12">
        <v>1302.0922</v>
      </c>
      <c r="G36" s="12">
        <v>5067.2168000000001</v>
      </c>
      <c r="H36" s="12">
        <v>1615.9534000000001</v>
      </c>
      <c r="I36" s="12">
        <v>3291.8289</v>
      </c>
      <c r="J36" s="12">
        <v>12529.1162</v>
      </c>
      <c r="K36" s="12"/>
      <c r="L36" s="12">
        <v>43852.058499999999</v>
      </c>
      <c r="M36" s="12">
        <v>79.430499999999995</v>
      </c>
      <c r="N36" s="12">
        <v>4429.3751000000002</v>
      </c>
      <c r="O36" s="12"/>
      <c r="P36" s="12"/>
      <c r="Q36" s="12">
        <v>17.4268</v>
      </c>
      <c r="R36" s="12">
        <v>6654.0109000000002</v>
      </c>
      <c r="S36" s="12"/>
      <c r="T36" s="1"/>
    </row>
    <row r="37" spans="1:20" ht="15" customHeight="1" x14ac:dyDescent="0.2">
      <c r="A37" s="21" t="s">
        <v>146</v>
      </c>
      <c r="B37" s="27">
        <v>1227.8951</v>
      </c>
      <c r="C37" s="15"/>
      <c r="D37" s="15"/>
      <c r="E37" s="15"/>
      <c r="F37" s="15"/>
      <c r="G37" s="15"/>
      <c r="H37" s="15"/>
      <c r="I37" s="15">
        <v>484.28719999999998</v>
      </c>
      <c r="J37" s="15"/>
      <c r="K37" s="12"/>
      <c r="L37" s="15">
        <v>498.01679999999999</v>
      </c>
      <c r="M37" s="15">
        <v>117.3231</v>
      </c>
      <c r="N37" s="15">
        <v>128.268</v>
      </c>
      <c r="O37" s="15"/>
      <c r="P37" s="15"/>
      <c r="Q37" s="15"/>
      <c r="R37" s="15"/>
      <c r="S37" s="12"/>
      <c r="T37" s="1"/>
    </row>
    <row r="38" spans="1:20" ht="15" customHeight="1" x14ac:dyDescent="0.2">
      <c r="A38" s="21" t="s">
        <v>147</v>
      </c>
      <c r="B38" s="27">
        <v>20793.1734</v>
      </c>
      <c r="C38" s="15"/>
      <c r="D38" s="15"/>
      <c r="E38" s="15"/>
      <c r="F38" s="15"/>
      <c r="G38" s="15"/>
      <c r="H38" s="15"/>
      <c r="I38" s="15">
        <v>522.74549999999999</v>
      </c>
      <c r="J38" s="15"/>
      <c r="K38" s="12"/>
      <c r="L38" s="15">
        <v>5624.6590999999999</v>
      </c>
      <c r="M38" s="15">
        <v>52.111600000000003</v>
      </c>
      <c r="N38" s="15">
        <v>5093.2078000000001</v>
      </c>
      <c r="O38" s="15"/>
      <c r="P38" s="15"/>
      <c r="Q38" s="15">
        <v>621.11339999999996</v>
      </c>
      <c r="R38" s="15">
        <v>8879.3359999999993</v>
      </c>
      <c r="S38" s="12"/>
      <c r="T38" s="1"/>
    </row>
    <row r="39" spans="1:20" ht="15" customHeight="1" x14ac:dyDescent="0.2">
      <c r="A39" s="21" t="s">
        <v>41</v>
      </c>
      <c r="B39" s="25">
        <v>24.363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v>24.363</v>
      </c>
      <c r="R39" s="12"/>
      <c r="S39" s="12"/>
      <c r="T39" s="1"/>
    </row>
    <row r="40" spans="1:20" ht="15" customHeight="1" x14ac:dyDescent="0.2">
      <c r="A40" s="21" t="s">
        <v>150</v>
      </c>
      <c r="B40" s="25">
        <v>43.294699999999999</v>
      </c>
      <c r="C40" s="12"/>
      <c r="D40" s="12"/>
      <c r="E40" s="12"/>
      <c r="F40" s="12"/>
      <c r="G40" s="12"/>
      <c r="H40" s="12"/>
      <c r="I40" s="12"/>
      <c r="J40" s="12"/>
      <c r="K40" s="12"/>
      <c r="L40" s="12">
        <v>43.294699999999999</v>
      </c>
      <c r="M40" s="12"/>
      <c r="N40" s="12"/>
      <c r="O40" s="12"/>
      <c r="P40" s="12"/>
      <c r="Q40" s="12"/>
      <c r="R40" s="12"/>
      <c r="S40" s="12"/>
      <c r="T40" s="1"/>
    </row>
    <row r="41" spans="1:20" ht="15" customHeight="1" x14ac:dyDescent="0.2">
      <c r="A41" s="21" t="s">
        <v>163</v>
      </c>
      <c r="B41" s="25">
        <v>20.1676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>
        <v>20.1676</v>
      </c>
      <c r="Q41" s="12"/>
      <c r="R41" s="12"/>
      <c r="S41" s="12"/>
      <c r="T41" s="1"/>
    </row>
    <row r="42" spans="1:20" ht="15" customHeight="1" x14ac:dyDescent="0.2">
      <c r="A42" s="21" t="s">
        <v>164</v>
      </c>
      <c r="B42" s="25">
        <v>2087.4387000000002</v>
      </c>
      <c r="C42" s="12"/>
      <c r="D42" s="12"/>
      <c r="E42" s="12"/>
      <c r="F42" s="12"/>
      <c r="G42" s="12"/>
      <c r="H42" s="12"/>
      <c r="I42" s="12"/>
      <c r="J42" s="12"/>
      <c r="K42" s="12"/>
      <c r="L42" s="12">
        <v>285.99209999999999</v>
      </c>
      <c r="M42" s="12"/>
      <c r="N42" s="12">
        <v>445.35579999999999</v>
      </c>
      <c r="O42" s="12"/>
      <c r="P42" s="12"/>
      <c r="Q42" s="12"/>
      <c r="R42" s="12">
        <v>1356.0907999999999</v>
      </c>
      <c r="S42" s="12"/>
      <c r="T42" s="1"/>
    </row>
    <row r="43" spans="1:20" ht="15" customHeight="1" x14ac:dyDescent="0.2">
      <c r="A43" s="21" t="s">
        <v>165</v>
      </c>
      <c r="B43" s="25">
        <v>10.4953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>
        <v>6.7522000000000002</v>
      </c>
      <c r="O43" s="12"/>
      <c r="P43" s="12"/>
      <c r="Q43" s="12"/>
      <c r="R43" s="12"/>
      <c r="S43" s="12">
        <v>3.7431000000000001</v>
      </c>
      <c r="T43" s="1"/>
    </row>
    <row r="44" spans="1:20" ht="15" customHeight="1" x14ac:dyDescent="0.2">
      <c r="A44" s="21" t="s">
        <v>166</v>
      </c>
      <c r="B44" s="25">
        <v>284.78989999999999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>
        <v>284.78989999999999</v>
      </c>
      <c r="N44" s="12"/>
      <c r="O44" s="12"/>
      <c r="P44" s="12"/>
      <c r="Q44" s="12"/>
      <c r="R44" s="12"/>
      <c r="S44" s="12"/>
      <c r="T44" s="1"/>
    </row>
    <row r="45" spans="1:20" ht="15" customHeight="1" x14ac:dyDescent="0.2">
      <c r="A45" s="21" t="s">
        <v>167</v>
      </c>
      <c r="B45" s="25">
        <v>6044.8873000000003</v>
      </c>
      <c r="C45" s="12">
        <v>0.31680000000000003</v>
      </c>
      <c r="D45" s="12"/>
      <c r="E45" s="12"/>
      <c r="F45" s="12"/>
      <c r="G45" s="12"/>
      <c r="H45" s="12"/>
      <c r="I45" s="12"/>
      <c r="J45" s="12">
        <v>168.45089999999999</v>
      </c>
      <c r="K45" s="12"/>
      <c r="L45" s="12">
        <v>696.66</v>
      </c>
      <c r="M45" s="12"/>
      <c r="N45" s="12"/>
      <c r="O45" s="12">
        <v>17.322800000000001</v>
      </c>
      <c r="P45" s="12"/>
      <c r="Q45" s="12"/>
      <c r="R45" s="12">
        <v>5162.1368000000002</v>
      </c>
      <c r="S45" s="12"/>
      <c r="T45" s="1"/>
    </row>
    <row r="46" spans="1:20" ht="15" customHeight="1" x14ac:dyDescent="0.2">
      <c r="A46" s="21" t="s">
        <v>168</v>
      </c>
      <c r="B46" s="25">
        <v>12492.198</v>
      </c>
      <c r="C46" s="12"/>
      <c r="D46" s="12"/>
      <c r="E46" s="12"/>
      <c r="F46" s="12"/>
      <c r="G46" s="12"/>
      <c r="H46" s="12">
        <v>56.967500000000001</v>
      </c>
      <c r="I46" s="12">
        <v>312.17959999999999</v>
      </c>
      <c r="J46" s="12"/>
      <c r="K46" s="12"/>
      <c r="L46" s="12">
        <v>1507.3603000000001</v>
      </c>
      <c r="M46" s="12"/>
      <c r="N46" s="12">
        <v>7036.3712999999998</v>
      </c>
      <c r="O46" s="12">
        <v>549.83920000000001</v>
      </c>
      <c r="P46" s="12">
        <v>2580.7397999999998</v>
      </c>
      <c r="Q46" s="12">
        <v>448.74029999999999</v>
      </c>
      <c r="R46" s="12"/>
      <c r="S46" s="12"/>
      <c r="T46" s="1"/>
    </row>
    <row r="47" spans="1:20" ht="15" customHeight="1" x14ac:dyDescent="0.2">
      <c r="A47" s="21" t="s">
        <v>169</v>
      </c>
      <c r="B47" s="25">
        <v>1598.6135999999999</v>
      </c>
      <c r="C47" s="12"/>
      <c r="D47" s="12"/>
      <c r="E47" s="12"/>
      <c r="F47" s="12"/>
      <c r="G47" s="12"/>
      <c r="H47" s="12"/>
      <c r="I47" s="12">
        <v>80.134</v>
      </c>
      <c r="J47" s="12"/>
      <c r="K47" s="12"/>
      <c r="L47" s="12"/>
      <c r="M47" s="12"/>
      <c r="N47" s="12">
        <v>861.43010000000004</v>
      </c>
      <c r="O47" s="12">
        <v>63.915199999999999</v>
      </c>
      <c r="P47" s="12">
        <v>318.58699999999999</v>
      </c>
      <c r="Q47" s="12"/>
      <c r="R47" s="12">
        <v>274.54730000000001</v>
      </c>
      <c r="S47" s="12"/>
      <c r="T47" s="1"/>
    </row>
    <row r="48" spans="1:20" ht="15" customHeight="1" x14ac:dyDescent="0.2">
      <c r="A48" s="21" t="s">
        <v>42</v>
      </c>
      <c r="B48" s="25">
        <v>3423.5491999999999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>
        <v>808.65560000000005</v>
      </c>
      <c r="N48" s="12">
        <v>2564.3335999999999</v>
      </c>
      <c r="O48" s="12"/>
      <c r="P48" s="12">
        <v>5.0956999999999999</v>
      </c>
      <c r="Q48" s="12"/>
      <c r="R48" s="12">
        <v>29.603400000000001</v>
      </c>
      <c r="S48" s="12">
        <v>15.860900000000001</v>
      </c>
      <c r="T48" s="1"/>
    </row>
    <row r="49" spans="1:20" ht="15" customHeight="1" x14ac:dyDescent="0.2">
      <c r="A49" s="22" t="s">
        <v>43</v>
      </c>
      <c r="B49" s="26">
        <v>738495.12970000005</v>
      </c>
      <c r="C49" s="14">
        <v>384.87029999999999</v>
      </c>
      <c r="D49" s="14"/>
      <c r="E49" s="14">
        <v>93.600099999999998</v>
      </c>
      <c r="F49" s="14">
        <v>4143.7002000000002</v>
      </c>
      <c r="G49" s="14">
        <v>7596.4153999999999</v>
      </c>
      <c r="H49" s="14">
        <v>2694.0554999999999</v>
      </c>
      <c r="I49" s="14">
        <v>11781.0407</v>
      </c>
      <c r="J49" s="14">
        <v>15117.054400000001</v>
      </c>
      <c r="K49" s="14"/>
      <c r="L49" s="14">
        <v>331763.11310000002</v>
      </c>
      <c r="M49" s="14">
        <v>1616.7674999999999</v>
      </c>
      <c r="N49" s="14">
        <v>158200.52309999999</v>
      </c>
      <c r="O49" s="14">
        <v>1109.7003999999999</v>
      </c>
      <c r="P49" s="14">
        <v>2983.8402999999998</v>
      </c>
      <c r="Q49" s="14">
        <v>9984.6944000000003</v>
      </c>
      <c r="R49" s="14">
        <v>191006.15030000001</v>
      </c>
      <c r="S49" s="14">
        <v>19.603999999999999</v>
      </c>
      <c r="T49" s="1"/>
    </row>
    <row r="50" spans="1:20" ht="15" customHeight="1" x14ac:dyDescent="0.2">
      <c r="A50" s="21" t="s">
        <v>44</v>
      </c>
      <c r="B50" s="25">
        <v>80173.826700000005</v>
      </c>
      <c r="C50" s="12">
        <v>66190.862899999993</v>
      </c>
      <c r="D50" s="12">
        <v>8181.3775999999998</v>
      </c>
      <c r="E50" s="12">
        <v>4306.7482</v>
      </c>
      <c r="F50" s="12">
        <v>473.23250000000002</v>
      </c>
      <c r="G50" s="12">
        <v>400.41160000000002</v>
      </c>
      <c r="H50" s="12"/>
      <c r="I50" s="12"/>
      <c r="J50" s="12">
        <v>110.53660000000001</v>
      </c>
      <c r="K50" s="12"/>
      <c r="L50" s="12"/>
      <c r="M50" s="12"/>
      <c r="N50" s="12">
        <v>30.107299999999999</v>
      </c>
      <c r="O50" s="12">
        <v>450.15300000000002</v>
      </c>
      <c r="P50" s="12"/>
      <c r="Q50" s="12"/>
      <c r="R50" s="12">
        <v>30.396999999999998</v>
      </c>
      <c r="S50" s="12"/>
      <c r="T50" s="1"/>
    </row>
    <row r="51" spans="1:20" ht="15" customHeight="1" x14ac:dyDescent="0.2">
      <c r="A51" s="21" t="s">
        <v>45</v>
      </c>
      <c r="B51" s="25">
        <v>88229.821899999995</v>
      </c>
      <c r="C51" s="12">
        <v>632.54769999999996</v>
      </c>
      <c r="D51" s="12">
        <v>6.93</v>
      </c>
      <c r="E51" s="12">
        <v>189.39439999999999</v>
      </c>
      <c r="F51" s="12">
        <v>403.21769999999998</v>
      </c>
      <c r="G51" s="12">
        <v>8.7545000000000002</v>
      </c>
      <c r="H51" s="12">
        <v>212.9023</v>
      </c>
      <c r="I51" s="12">
        <v>16368.156800000001</v>
      </c>
      <c r="J51" s="12">
        <v>7185.0747000000001</v>
      </c>
      <c r="K51" s="12">
        <v>195.69120000000001</v>
      </c>
      <c r="L51" s="12">
        <v>61199.020600000003</v>
      </c>
      <c r="M51" s="12">
        <v>171.24959999999999</v>
      </c>
      <c r="N51" s="12">
        <v>343.25869999999998</v>
      </c>
      <c r="O51" s="12">
        <v>429.5154</v>
      </c>
      <c r="P51" s="12">
        <v>19.5686</v>
      </c>
      <c r="Q51" s="12">
        <v>731.18399999999997</v>
      </c>
      <c r="R51" s="12">
        <v>133.35570000000001</v>
      </c>
      <c r="S51" s="12"/>
      <c r="T51" s="1"/>
    </row>
    <row r="52" spans="1:20" ht="15" customHeight="1" x14ac:dyDescent="0.2">
      <c r="A52" s="21" t="s">
        <v>46</v>
      </c>
      <c r="B52" s="25">
        <v>84620.687000000005</v>
      </c>
      <c r="C52" s="12">
        <v>367.80160000000001</v>
      </c>
      <c r="D52" s="12"/>
      <c r="E52" s="12">
        <v>121.9318</v>
      </c>
      <c r="F52" s="12"/>
      <c r="G52" s="12">
        <v>829.00459999999998</v>
      </c>
      <c r="H52" s="12">
        <v>32.439100000000003</v>
      </c>
      <c r="I52" s="12">
        <v>5784.7825000000003</v>
      </c>
      <c r="J52" s="12">
        <v>1886.9888000000001</v>
      </c>
      <c r="K52" s="12">
        <v>49.473599999999998</v>
      </c>
      <c r="L52" s="12">
        <v>60033.8488</v>
      </c>
      <c r="M52" s="12">
        <v>815.17499999999995</v>
      </c>
      <c r="N52" s="12">
        <v>1498.7248</v>
      </c>
      <c r="O52" s="12">
        <v>36.3065</v>
      </c>
      <c r="P52" s="12">
        <v>743.154</v>
      </c>
      <c r="Q52" s="12">
        <v>9245.2561000000005</v>
      </c>
      <c r="R52" s="12">
        <v>3175.7997999999998</v>
      </c>
      <c r="S52" s="12"/>
      <c r="T52" s="1"/>
    </row>
    <row r="53" spans="1:20" ht="15" customHeight="1" x14ac:dyDescent="0.2">
      <c r="A53" s="21" t="s">
        <v>172</v>
      </c>
      <c r="B53" s="25">
        <v>196429.1298</v>
      </c>
      <c r="C53" s="12">
        <v>53.686599999999999</v>
      </c>
      <c r="D53" s="12"/>
      <c r="E53" s="12">
        <v>57.422699999999999</v>
      </c>
      <c r="F53" s="12"/>
      <c r="G53" s="12">
        <v>266.32960000000003</v>
      </c>
      <c r="H53" s="12">
        <v>102.44710000000001</v>
      </c>
      <c r="I53" s="12">
        <v>2877.826</v>
      </c>
      <c r="J53" s="12">
        <v>10115.101199999999</v>
      </c>
      <c r="K53" s="12">
        <v>24753.326799999999</v>
      </c>
      <c r="L53" s="12">
        <v>68980.803499999995</v>
      </c>
      <c r="M53" s="12">
        <v>2361.0426000000002</v>
      </c>
      <c r="N53" s="12">
        <v>34037.082799999996</v>
      </c>
      <c r="O53" s="12">
        <v>331.58550000000002</v>
      </c>
      <c r="P53" s="12"/>
      <c r="Q53" s="12">
        <v>18305.890500000001</v>
      </c>
      <c r="R53" s="12">
        <v>33849.913999999997</v>
      </c>
      <c r="S53" s="12">
        <v>336.67090000000002</v>
      </c>
      <c r="T53" s="1"/>
    </row>
    <row r="54" spans="1:20" ht="15" customHeight="1" x14ac:dyDescent="0.2">
      <c r="A54" s="21" t="s">
        <v>170</v>
      </c>
      <c r="B54" s="25">
        <v>665.05110000000002</v>
      </c>
      <c r="C54" s="12"/>
      <c r="D54" s="12"/>
      <c r="E54" s="12"/>
      <c r="F54" s="12"/>
      <c r="G54" s="12"/>
      <c r="H54" s="12"/>
      <c r="I54" s="12"/>
      <c r="J54" s="12">
        <v>665.05110000000002</v>
      </c>
      <c r="K54" s="12"/>
      <c r="L54" s="12"/>
      <c r="M54" s="12"/>
      <c r="N54" s="12"/>
      <c r="O54" s="12"/>
      <c r="P54" s="12"/>
      <c r="Q54" s="12"/>
      <c r="R54" s="12"/>
      <c r="S54" s="12"/>
      <c r="T54" s="1"/>
    </row>
    <row r="55" spans="1:20" ht="15" customHeight="1" x14ac:dyDescent="0.2">
      <c r="A55" s="21" t="s">
        <v>171</v>
      </c>
      <c r="B55" s="25">
        <v>1271.6851999999999</v>
      </c>
      <c r="C55" s="12">
        <v>213.7843</v>
      </c>
      <c r="D55" s="12"/>
      <c r="E55" s="12"/>
      <c r="F55" s="12"/>
      <c r="G55" s="12"/>
      <c r="H55" s="12"/>
      <c r="I55" s="12"/>
      <c r="J55" s="12"/>
      <c r="K55" s="12"/>
      <c r="L55" s="12">
        <v>1057.9009000000001</v>
      </c>
      <c r="M55" s="12"/>
      <c r="N55" s="12"/>
      <c r="O55" s="12"/>
      <c r="P55" s="12"/>
      <c r="Q55" s="12"/>
      <c r="R55" s="12"/>
      <c r="S55" s="12"/>
      <c r="T55" s="1"/>
    </row>
    <row r="56" spans="1:20" ht="15" customHeight="1" x14ac:dyDescent="0.2">
      <c r="A56" s="21" t="s">
        <v>47</v>
      </c>
      <c r="B56" s="25">
        <v>201395.74600000001</v>
      </c>
      <c r="C56" s="12">
        <v>7741.1289999999999</v>
      </c>
      <c r="D56" s="12">
        <v>66.123800000000003</v>
      </c>
      <c r="E56" s="12"/>
      <c r="F56" s="12">
        <v>348.37479999999999</v>
      </c>
      <c r="G56" s="12">
        <v>1076.3100999999999</v>
      </c>
      <c r="H56" s="12">
        <v>203.3074</v>
      </c>
      <c r="I56" s="12">
        <v>23539.753000000001</v>
      </c>
      <c r="J56" s="12">
        <v>20813.634600000001</v>
      </c>
      <c r="K56" s="12">
        <v>8285.2502000000004</v>
      </c>
      <c r="L56" s="12">
        <v>80263.284899999999</v>
      </c>
      <c r="M56" s="12">
        <v>1080.1481000000001</v>
      </c>
      <c r="N56" s="12">
        <v>20422.5622</v>
      </c>
      <c r="O56" s="12">
        <v>1421.2809</v>
      </c>
      <c r="P56" s="12"/>
      <c r="Q56" s="12">
        <v>8196.5298999999995</v>
      </c>
      <c r="R56" s="12">
        <v>27938.057100000002</v>
      </c>
      <c r="S56" s="12"/>
      <c r="T56" s="1"/>
    </row>
    <row r="57" spans="1:20" ht="15" customHeight="1" x14ac:dyDescent="0.2">
      <c r="A57" s="21" t="s">
        <v>48</v>
      </c>
      <c r="B57" s="25">
        <v>187025.40040000001</v>
      </c>
      <c r="C57" s="12">
        <v>149706.73759999999</v>
      </c>
      <c r="D57" s="12">
        <v>2201.4837000000002</v>
      </c>
      <c r="E57" s="12">
        <v>90.099800000000002</v>
      </c>
      <c r="F57" s="12">
        <v>4381.4444999999996</v>
      </c>
      <c r="G57" s="12">
        <v>1664.4423999999999</v>
      </c>
      <c r="H57" s="12"/>
      <c r="I57" s="12">
        <v>8226.4102999999996</v>
      </c>
      <c r="J57" s="12">
        <v>9491.1507000000001</v>
      </c>
      <c r="K57" s="12"/>
      <c r="L57" s="12">
        <v>6323.8011999999999</v>
      </c>
      <c r="M57" s="12"/>
      <c r="N57" s="12">
        <v>3508.4476</v>
      </c>
      <c r="O57" s="12">
        <v>107.91540000000001</v>
      </c>
      <c r="P57" s="12"/>
      <c r="Q57" s="12">
        <v>1164.3612000000001</v>
      </c>
      <c r="R57" s="12">
        <v>159.10599999999999</v>
      </c>
      <c r="S57" s="12"/>
      <c r="T57" s="1"/>
    </row>
    <row r="58" spans="1:20" ht="15" customHeight="1" x14ac:dyDescent="0.2">
      <c r="A58" s="21" t="s">
        <v>138</v>
      </c>
      <c r="B58" s="25">
        <v>220.9616</v>
      </c>
      <c r="C58" s="12">
        <v>203.01859999999999</v>
      </c>
      <c r="D58" s="12"/>
      <c r="E58" s="12"/>
      <c r="F58" s="12"/>
      <c r="G58" s="12"/>
      <c r="H58" s="12"/>
      <c r="I58" s="12"/>
      <c r="J58" s="12">
        <v>17.943000000000001</v>
      </c>
      <c r="K58" s="12"/>
      <c r="L58" s="12"/>
      <c r="M58" s="12"/>
      <c r="N58" s="12"/>
      <c r="O58" s="12"/>
      <c r="P58" s="12"/>
      <c r="Q58" s="12"/>
      <c r="R58" s="12"/>
      <c r="S58" s="12"/>
      <c r="T58" s="1"/>
    </row>
    <row r="59" spans="1:20" ht="15" customHeight="1" x14ac:dyDescent="0.2">
      <c r="A59" s="21" t="s">
        <v>49</v>
      </c>
      <c r="B59" s="25">
        <v>475.5729</v>
      </c>
      <c r="C59" s="12">
        <v>67.250299999999996</v>
      </c>
      <c r="D59" s="12"/>
      <c r="E59" s="12"/>
      <c r="F59" s="12"/>
      <c r="G59" s="12"/>
      <c r="H59" s="12"/>
      <c r="I59" s="12">
        <v>408.32260000000002</v>
      </c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"/>
    </row>
    <row r="60" spans="1:20" ht="15" customHeight="1" x14ac:dyDescent="0.2">
      <c r="A60" s="21" t="s">
        <v>50</v>
      </c>
      <c r="B60" s="25">
        <v>368.97129999999999</v>
      </c>
      <c r="C60" s="12">
        <v>213.62799999999999</v>
      </c>
      <c r="D60" s="12">
        <v>3.0371999999999999</v>
      </c>
      <c r="E60" s="12"/>
      <c r="F60" s="12"/>
      <c r="G60" s="12"/>
      <c r="H60" s="12"/>
      <c r="I60" s="12"/>
      <c r="J60" s="12"/>
      <c r="K60" s="12">
        <v>152.30609999999999</v>
      </c>
      <c r="L60" s="12"/>
      <c r="M60" s="12"/>
      <c r="N60" s="12"/>
      <c r="O60" s="12"/>
      <c r="P60" s="12"/>
      <c r="Q60" s="12"/>
      <c r="R60" s="12"/>
      <c r="S60" s="12"/>
      <c r="T60" s="1"/>
    </row>
    <row r="61" spans="1:20" ht="15" customHeight="1" x14ac:dyDescent="0.2">
      <c r="A61" s="21" t="s">
        <v>173</v>
      </c>
      <c r="B61" s="25">
        <v>3.4285000000000001</v>
      </c>
      <c r="C61" s="12">
        <v>3.4285000000000001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"/>
    </row>
    <row r="62" spans="1:20" ht="15" customHeight="1" x14ac:dyDescent="0.2">
      <c r="A62" s="21" t="s">
        <v>51</v>
      </c>
      <c r="B62" s="25">
        <v>6.915</v>
      </c>
      <c r="C62" s="12">
        <v>6.915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"/>
    </row>
    <row r="63" spans="1:20" ht="15" customHeight="1" x14ac:dyDescent="0.2">
      <c r="A63" s="22" t="s">
        <v>52</v>
      </c>
      <c r="B63" s="26">
        <v>840887.19739999995</v>
      </c>
      <c r="C63" s="14">
        <v>225400.79010000001</v>
      </c>
      <c r="D63" s="14">
        <v>10458.952300000001</v>
      </c>
      <c r="E63" s="14">
        <v>4765.5968999999996</v>
      </c>
      <c r="F63" s="14">
        <v>5606.2695000000003</v>
      </c>
      <c r="G63" s="14">
        <v>4245.2528000000002</v>
      </c>
      <c r="H63" s="14">
        <v>551.09590000000003</v>
      </c>
      <c r="I63" s="14">
        <v>57205.251199999999</v>
      </c>
      <c r="J63" s="14">
        <v>50285.4807</v>
      </c>
      <c r="K63" s="14">
        <v>33436.047899999998</v>
      </c>
      <c r="L63" s="14">
        <v>277858.65990000003</v>
      </c>
      <c r="M63" s="14">
        <v>4427.6153000000004</v>
      </c>
      <c r="N63" s="14">
        <v>59840.183400000002</v>
      </c>
      <c r="O63" s="14">
        <v>2776.7566999999999</v>
      </c>
      <c r="P63" s="14">
        <v>762.72260000000006</v>
      </c>
      <c r="Q63" s="14">
        <v>37643.221700000002</v>
      </c>
      <c r="R63" s="14">
        <v>65286.6296</v>
      </c>
      <c r="S63" s="14">
        <v>336.67090000000002</v>
      </c>
      <c r="T63" s="1"/>
    </row>
    <row r="64" spans="1:20" ht="15" customHeight="1" x14ac:dyDescent="0.2">
      <c r="A64" s="21" t="s">
        <v>174</v>
      </c>
      <c r="B64" s="25">
        <v>375.76729999999998</v>
      </c>
      <c r="C64" s="12">
        <v>319.56369999999998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>
        <v>48.779400000000003</v>
      </c>
      <c r="O64" s="12"/>
      <c r="P64" s="12"/>
      <c r="Q64" s="12"/>
      <c r="R64" s="12"/>
      <c r="S64" s="12">
        <v>7.4241999999999999</v>
      </c>
      <c r="T64" s="1"/>
    </row>
    <row r="65" spans="1:20" ht="15" customHeight="1" x14ac:dyDescent="0.2">
      <c r="A65" s="21" t="s">
        <v>148</v>
      </c>
      <c r="B65" s="25">
        <v>415.60480000000001</v>
      </c>
      <c r="C65" s="12"/>
      <c r="D65" s="12"/>
      <c r="E65" s="12"/>
      <c r="F65" s="12"/>
      <c r="G65" s="12"/>
      <c r="H65" s="12"/>
      <c r="I65" s="12">
        <v>186.74359999999999</v>
      </c>
      <c r="J65" s="12"/>
      <c r="K65" s="12"/>
      <c r="L65" s="12"/>
      <c r="M65" s="12"/>
      <c r="N65" s="12"/>
      <c r="O65" s="12"/>
      <c r="P65" s="12"/>
      <c r="Q65" s="12"/>
      <c r="R65" s="12">
        <v>228.8612</v>
      </c>
      <c r="S65" s="12"/>
      <c r="T65" s="1"/>
    </row>
    <row r="66" spans="1:20" ht="15" customHeight="1" x14ac:dyDescent="0.2">
      <c r="A66" s="21" t="s">
        <v>175</v>
      </c>
      <c r="B66" s="25">
        <v>1639.4413999999999</v>
      </c>
      <c r="C66" s="12"/>
      <c r="D66" s="12"/>
      <c r="E66" s="12"/>
      <c r="F66" s="12"/>
      <c r="G66" s="12">
        <v>328.33190000000002</v>
      </c>
      <c r="H66" s="12"/>
      <c r="I66" s="12"/>
      <c r="J66" s="12"/>
      <c r="K66" s="12"/>
      <c r="L66" s="12">
        <v>6.4409999999999998</v>
      </c>
      <c r="M66" s="12"/>
      <c r="N66" s="12">
        <v>135.84710000000001</v>
      </c>
      <c r="O66" s="12"/>
      <c r="P66" s="12"/>
      <c r="Q66" s="12">
        <v>180.2938</v>
      </c>
      <c r="R66" s="12">
        <v>988.52760000000001</v>
      </c>
      <c r="S66" s="12"/>
      <c r="T66" s="1"/>
    </row>
    <row r="67" spans="1:20" ht="15" customHeight="1" x14ac:dyDescent="0.2">
      <c r="A67" s="21" t="s">
        <v>176</v>
      </c>
      <c r="B67" s="25">
        <v>198.2002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>
        <v>0.86709999999999998</v>
      </c>
      <c r="S67" s="12">
        <v>197.3331</v>
      </c>
      <c r="T67" s="1"/>
    </row>
    <row r="68" spans="1:20" ht="15" customHeight="1" x14ac:dyDescent="0.2">
      <c r="A68" s="21" t="s">
        <v>57</v>
      </c>
      <c r="B68" s="25">
        <v>462.0745</v>
      </c>
      <c r="C68" s="12">
        <v>359.95949999999999</v>
      </c>
      <c r="D68" s="12"/>
      <c r="E68" s="12"/>
      <c r="F68" s="12"/>
      <c r="G68" s="12"/>
      <c r="H68" s="12"/>
      <c r="I68" s="12"/>
      <c r="J68" s="12">
        <v>14.001200000000001</v>
      </c>
      <c r="K68" s="12"/>
      <c r="L68" s="12"/>
      <c r="M68" s="12"/>
      <c r="N68" s="12"/>
      <c r="O68" s="12">
        <v>80.347999999999999</v>
      </c>
      <c r="P68" s="12"/>
      <c r="Q68" s="12"/>
      <c r="R68" s="12">
        <v>7.7657999999999996</v>
      </c>
      <c r="S68" s="12"/>
      <c r="T68" s="1"/>
    </row>
    <row r="69" spans="1:20" ht="15" customHeight="1" x14ac:dyDescent="0.2">
      <c r="A69" s="21" t="s">
        <v>53</v>
      </c>
      <c r="B69" s="25">
        <v>244.99160000000001</v>
      </c>
      <c r="C69" s="12">
        <v>244.99160000000001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"/>
    </row>
    <row r="70" spans="1:20" ht="15" customHeight="1" x14ac:dyDescent="0.2">
      <c r="A70" s="21" t="s">
        <v>58</v>
      </c>
      <c r="B70" s="25">
        <v>413.08859999999999</v>
      </c>
      <c r="C70" s="12">
        <v>359.69529999999997</v>
      </c>
      <c r="D70" s="12"/>
      <c r="E70" s="12"/>
      <c r="F70" s="12"/>
      <c r="G70" s="12"/>
      <c r="H70" s="12"/>
      <c r="I70" s="12"/>
      <c r="J70" s="12">
        <v>1.4239999999999999</v>
      </c>
      <c r="K70" s="12"/>
      <c r="L70" s="12">
        <v>19.065300000000001</v>
      </c>
      <c r="M70" s="12"/>
      <c r="N70" s="12">
        <v>20.239899999999999</v>
      </c>
      <c r="O70" s="12">
        <v>12.664099999999999</v>
      </c>
      <c r="P70" s="12"/>
      <c r="Q70" s="12"/>
      <c r="R70" s="12"/>
      <c r="S70" s="12"/>
      <c r="T70" s="1"/>
    </row>
    <row r="71" spans="1:20" ht="15" customHeight="1" x14ac:dyDescent="0.2">
      <c r="A71" s="21" t="s">
        <v>177</v>
      </c>
      <c r="B71" s="25">
        <v>105.6647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>
        <v>61.6143</v>
      </c>
      <c r="R71" s="12">
        <v>44.050400000000003</v>
      </c>
      <c r="S71" s="12"/>
      <c r="T71" s="1"/>
    </row>
    <row r="72" spans="1:20" ht="15" customHeight="1" x14ac:dyDescent="0.2">
      <c r="A72" s="21" t="s">
        <v>178</v>
      </c>
      <c r="B72" s="25">
        <v>408.733</v>
      </c>
      <c r="C72" s="12"/>
      <c r="D72" s="12"/>
      <c r="E72" s="12"/>
      <c r="F72" s="12"/>
      <c r="G72" s="12"/>
      <c r="H72" s="12"/>
      <c r="I72" s="12"/>
      <c r="J72" s="12"/>
      <c r="K72" s="12"/>
      <c r="L72" s="12">
        <v>2.8641000000000001</v>
      </c>
      <c r="M72" s="12"/>
      <c r="N72" s="12">
        <v>21.425599999999999</v>
      </c>
      <c r="O72" s="12">
        <v>5.6177999999999999</v>
      </c>
      <c r="P72" s="12"/>
      <c r="Q72" s="12">
        <v>376.07440000000003</v>
      </c>
      <c r="R72" s="12">
        <v>2.7511000000000001</v>
      </c>
      <c r="S72" s="12"/>
      <c r="T72" s="1"/>
    </row>
    <row r="73" spans="1:20" ht="15" customHeight="1" x14ac:dyDescent="0.2">
      <c r="A73" s="21" t="s">
        <v>179</v>
      </c>
      <c r="B73" s="25">
        <v>400.72680000000003</v>
      </c>
      <c r="C73" s="12">
        <v>251.9571</v>
      </c>
      <c r="D73" s="12"/>
      <c r="E73" s="12"/>
      <c r="F73" s="12"/>
      <c r="G73" s="12"/>
      <c r="H73" s="12"/>
      <c r="I73" s="12"/>
      <c r="J73" s="12">
        <v>1.3832</v>
      </c>
      <c r="K73" s="12"/>
      <c r="L73" s="12">
        <v>147.38650000000001</v>
      </c>
      <c r="M73" s="12"/>
      <c r="N73" s="12"/>
      <c r="O73" s="12"/>
      <c r="P73" s="12"/>
      <c r="Q73" s="12"/>
      <c r="R73" s="12"/>
      <c r="S73" s="12"/>
      <c r="T73" s="1"/>
    </row>
    <row r="74" spans="1:20" ht="15" customHeight="1" x14ac:dyDescent="0.2">
      <c r="A74" s="21" t="s">
        <v>62</v>
      </c>
      <c r="B74" s="25">
        <v>1.3832</v>
      </c>
      <c r="C74" s="12"/>
      <c r="D74" s="12"/>
      <c r="E74" s="12"/>
      <c r="F74" s="12"/>
      <c r="G74" s="12"/>
      <c r="H74" s="12"/>
      <c r="I74" s="12"/>
      <c r="J74" s="12">
        <v>1.3832</v>
      </c>
      <c r="K74" s="12"/>
      <c r="L74" s="12"/>
      <c r="M74" s="12"/>
      <c r="N74" s="12"/>
      <c r="O74" s="12"/>
      <c r="P74" s="12"/>
      <c r="Q74" s="12"/>
      <c r="R74" s="12"/>
      <c r="S74" s="12"/>
      <c r="T74" s="1"/>
    </row>
    <row r="75" spans="1:20" ht="15" customHeight="1" x14ac:dyDescent="0.2">
      <c r="A75" s="21" t="s">
        <v>64</v>
      </c>
      <c r="B75" s="25">
        <v>306.351</v>
      </c>
      <c r="C75" s="12">
        <v>302.584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>
        <v>3.7669999999999999</v>
      </c>
      <c r="O75" s="12"/>
      <c r="P75" s="12"/>
      <c r="Q75" s="12"/>
      <c r="R75" s="12"/>
      <c r="S75" s="12"/>
      <c r="T75" s="1"/>
    </row>
    <row r="76" spans="1:20" ht="15" customHeight="1" x14ac:dyDescent="0.2">
      <c r="A76" s="21" t="s">
        <v>124</v>
      </c>
      <c r="B76" s="25">
        <v>273.35610000000003</v>
      </c>
      <c r="C76" s="12">
        <v>273.35610000000003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"/>
    </row>
    <row r="77" spans="1:20" ht="15" customHeight="1" x14ac:dyDescent="0.2">
      <c r="A77" s="21" t="s">
        <v>65</v>
      </c>
      <c r="B77" s="25">
        <v>622.94719999999995</v>
      </c>
      <c r="C77" s="12">
        <v>174.89099999999999</v>
      </c>
      <c r="D77" s="12"/>
      <c r="E77" s="12"/>
      <c r="F77" s="12"/>
      <c r="G77" s="12"/>
      <c r="H77" s="12"/>
      <c r="I77" s="12"/>
      <c r="J77" s="12">
        <v>12.0915</v>
      </c>
      <c r="K77" s="12"/>
      <c r="L77" s="12"/>
      <c r="M77" s="12"/>
      <c r="N77" s="12"/>
      <c r="O77" s="12">
        <v>270.476</v>
      </c>
      <c r="P77" s="12">
        <v>165.48869999999999</v>
      </c>
      <c r="Q77" s="12"/>
      <c r="R77" s="12"/>
      <c r="S77" s="12"/>
      <c r="T77" s="1"/>
    </row>
    <row r="78" spans="1:20" ht="15" customHeight="1" x14ac:dyDescent="0.2">
      <c r="A78" s="21" t="s">
        <v>66</v>
      </c>
      <c r="B78" s="25">
        <v>295.54680000000002</v>
      </c>
      <c r="C78" s="12">
        <v>295.54680000000002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"/>
    </row>
    <row r="79" spans="1:20" ht="15" customHeight="1" x14ac:dyDescent="0.2">
      <c r="A79" s="21" t="s">
        <v>67</v>
      </c>
      <c r="B79" s="25">
        <v>1804.8724</v>
      </c>
      <c r="C79" s="12">
        <v>316.39909999999998</v>
      </c>
      <c r="D79" s="12"/>
      <c r="E79" s="12"/>
      <c r="F79" s="12"/>
      <c r="G79" s="12"/>
      <c r="H79" s="12"/>
      <c r="I79" s="12"/>
      <c r="J79" s="12"/>
      <c r="K79" s="12"/>
      <c r="L79" s="12">
        <v>170.26310000000001</v>
      </c>
      <c r="M79" s="12">
        <v>42.1554</v>
      </c>
      <c r="N79" s="12">
        <v>874.78599999999994</v>
      </c>
      <c r="O79" s="12"/>
      <c r="P79" s="12"/>
      <c r="Q79" s="12"/>
      <c r="R79" s="12">
        <v>401.2688</v>
      </c>
      <c r="S79" s="12"/>
      <c r="T79" s="1"/>
    </row>
    <row r="80" spans="1:20" ht="15" customHeight="1" x14ac:dyDescent="0.2">
      <c r="A80" s="21" t="s">
        <v>68</v>
      </c>
      <c r="B80" s="25">
        <v>633.13930000000005</v>
      </c>
      <c r="C80" s="12">
        <v>261.9898</v>
      </c>
      <c r="D80" s="12"/>
      <c r="E80" s="12"/>
      <c r="F80" s="12"/>
      <c r="G80" s="12"/>
      <c r="H80" s="12"/>
      <c r="I80" s="12"/>
      <c r="J80" s="12">
        <v>240.523</v>
      </c>
      <c r="K80" s="12"/>
      <c r="L80" s="12">
        <v>124.1193</v>
      </c>
      <c r="M80" s="12"/>
      <c r="N80" s="12"/>
      <c r="O80" s="12">
        <v>2.1720000000000002</v>
      </c>
      <c r="P80" s="12"/>
      <c r="Q80" s="12"/>
      <c r="R80" s="12">
        <v>3.1616</v>
      </c>
      <c r="S80" s="12">
        <v>1.1736</v>
      </c>
      <c r="T80" s="1"/>
    </row>
    <row r="81" spans="1:20" ht="15" customHeight="1" x14ac:dyDescent="0.2">
      <c r="A81" s="21" t="s">
        <v>69</v>
      </c>
      <c r="B81" s="25">
        <v>272.89060000000001</v>
      </c>
      <c r="C81" s="12">
        <v>272.89060000000001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"/>
    </row>
    <row r="82" spans="1:20" ht="15" customHeight="1" x14ac:dyDescent="0.2">
      <c r="A82" s="21" t="s">
        <v>70</v>
      </c>
      <c r="B82" s="25">
        <v>283.69409999999999</v>
      </c>
      <c r="C82" s="12">
        <v>279.16269999999997</v>
      </c>
      <c r="D82" s="12">
        <v>3.1006</v>
      </c>
      <c r="E82" s="12"/>
      <c r="F82" s="12">
        <v>1.4308000000000001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"/>
    </row>
    <row r="83" spans="1:20" ht="15" customHeight="1" x14ac:dyDescent="0.2">
      <c r="A83" s="21" t="s">
        <v>142</v>
      </c>
      <c r="B83" s="25">
        <v>21.9009</v>
      </c>
      <c r="C83" s="12">
        <v>21.9009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"/>
    </row>
    <row r="84" spans="1:20" ht="15" customHeight="1" x14ac:dyDescent="0.2">
      <c r="A84" s="21" t="s">
        <v>71</v>
      </c>
      <c r="B84" s="25">
        <v>2189.4133000000002</v>
      </c>
      <c r="C84" s="12">
        <v>624.5548</v>
      </c>
      <c r="D84" s="12"/>
      <c r="E84" s="12"/>
      <c r="F84" s="12"/>
      <c r="G84" s="12"/>
      <c r="H84" s="12">
        <v>30.023499999999999</v>
      </c>
      <c r="I84" s="12"/>
      <c r="J84" s="12"/>
      <c r="K84" s="12"/>
      <c r="L84" s="12">
        <v>110.61969999999999</v>
      </c>
      <c r="M84" s="12">
        <v>74.070400000000006</v>
      </c>
      <c r="N84" s="12">
        <v>1316.5885000000001</v>
      </c>
      <c r="O84" s="12"/>
      <c r="P84" s="12"/>
      <c r="Q84" s="12"/>
      <c r="R84" s="12">
        <v>33.556399999999996</v>
      </c>
      <c r="S84" s="12"/>
      <c r="T84" s="1"/>
    </row>
    <row r="85" spans="1:20" ht="15" customHeight="1" x14ac:dyDescent="0.2">
      <c r="A85" s="21" t="s">
        <v>72</v>
      </c>
      <c r="B85" s="25">
        <v>44.144100000000002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>
        <v>44.144100000000002</v>
      </c>
      <c r="S85" s="12"/>
      <c r="T85" s="1"/>
    </row>
    <row r="86" spans="1:20" ht="15" customHeight="1" x14ac:dyDescent="0.2">
      <c r="A86" s="21" t="s">
        <v>180</v>
      </c>
      <c r="B86" s="25">
        <v>93.865300000000005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>
        <v>93.865300000000005</v>
      </c>
      <c r="P86" s="12"/>
      <c r="Q86" s="12"/>
      <c r="R86" s="12"/>
      <c r="S86" s="12"/>
      <c r="T86" s="1"/>
    </row>
    <row r="87" spans="1:20" ht="15" customHeight="1" x14ac:dyDescent="0.2">
      <c r="A87" s="21" t="s">
        <v>73</v>
      </c>
      <c r="B87" s="25">
        <v>3.4799999999999998E-2</v>
      </c>
      <c r="C87" s="12">
        <v>3.4799999999999998E-2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"/>
    </row>
    <row r="88" spans="1:20" ht="15" customHeight="1" x14ac:dyDescent="0.2">
      <c r="A88" s="21" t="s">
        <v>181</v>
      </c>
      <c r="B88" s="25">
        <v>39.783799999999999</v>
      </c>
      <c r="C88" s="12"/>
      <c r="D88" s="12"/>
      <c r="E88" s="12"/>
      <c r="F88" s="12"/>
      <c r="G88" s="12"/>
      <c r="H88" s="12"/>
      <c r="I88" s="12"/>
      <c r="J88" s="12">
        <v>17.203299999999999</v>
      </c>
      <c r="K88" s="12"/>
      <c r="L88" s="12">
        <v>22.580500000000001</v>
      </c>
      <c r="M88" s="12"/>
      <c r="N88" s="12"/>
      <c r="O88" s="12"/>
      <c r="P88" s="12"/>
      <c r="Q88" s="12"/>
      <c r="R88" s="12"/>
      <c r="S88" s="12"/>
      <c r="T88" s="1"/>
    </row>
    <row r="89" spans="1:20" ht="15" customHeight="1" x14ac:dyDescent="0.2">
      <c r="A89" s="21" t="s">
        <v>119</v>
      </c>
      <c r="B89" s="25">
        <v>1713.4413999999999</v>
      </c>
      <c r="C89" s="12">
        <v>300.39319999999998</v>
      </c>
      <c r="D89" s="12"/>
      <c r="E89" s="12"/>
      <c r="F89" s="12">
        <v>22.051200000000001</v>
      </c>
      <c r="G89" s="12"/>
      <c r="H89" s="12"/>
      <c r="I89" s="12"/>
      <c r="J89" s="12"/>
      <c r="K89" s="12"/>
      <c r="L89" s="12">
        <v>643.9819</v>
      </c>
      <c r="M89" s="12"/>
      <c r="N89" s="12"/>
      <c r="O89" s="12">
        <v>739.37940000000003</v>
      </c>
      <c r="P89" s="12"/>
      <c r="Q89" s="12"/>
      <c r="R89" s="12"/>
      <c r="S89" s="12">
        <v>7.6356999999999999</v>
      </c>
      <c r="T89" s="1"/>
    </row>
    <row r="90" spans="1:20" ht="15" customHeight="1" x14ac:dyDescent="0.2">
      <c r="A90" s="21" t="s">
        <v>74</v>
      </c>
      <c r="B90" s="25">
        <v>345.09</v>
      </c>
      <c r="C90" s="12">
        <v>310.54770000000002</v>
      </c>
      <c r="D90" s="12"/>
      <c r="E90" s="12"/>
      <c r="F90" s="12">
        <v>4.8475000000000001</v>
      </c>
      <c r="G90" s="12"/>
      <c r="H90" s="12"/>
      <c r="I90" s="12">
        <v>4.6039000000000003</v>
      </c>
      <c r="J90" s="12">
        <v>13.0923</v>
      </c>
      <c r="K90" s="12"/>
      <c r="L90" s="12">
        <v>1.2538</v>
      </c>
      <c r="M90" s="12">
        <v>4.5739999999999998</v>
      </c>
      <c r="N90" s="12"/>
      <c r="O90" s="12"/>
      <c r="P90" s="12"/>
      <c r="Q90" s="12"/>
      <c r="R90" s="12">
        <v>6.1707999999999998</v>
      </c>
      <c r="S90" s="12"/>
      <c r="T90" s="1"/>
    </row>
    <row r="91" spans="1:20" ht="15" customHeight="1" x14ac:dyDescent="0.2">
      <c r="A91" s="21" t="s">
        <v>117</v>
      </c>
      <c r="B91" s="25">
        <v>17994.404699999999</v>
      </c>
      <c r="C91" s="12">
        <v>275.71510000000001</v>
      </c>
      <c r="D91" s="12">
        <v>2.6913999999999998</v>
      </c>
      <c r="E91" s="12"/>
      <c r="F91" s="12">
        <v>25.8537</v>
      </c>
      <c r="G91" s="12">
        <v>2.9765000000000001</v>
      </c>
      <c r="H91" s="12">
        <v>26.177</v>
      </c>
      <c r="I91" s="12">
        <v>26.257999999999999</v>
      </c>
      <c r="J91" s="12">
        <v>1036.7212999999999</v>
      </c>
      <c r="K91" s="12">
        <v>399.67570000000001</v>
      </c>
      <c r="L91" s="12">
        <v>39.610900000000001</v>
      </c>
      <c r="M91" s="12">
        <v>13.9892</v>
      </c>
      <c r="N91" s="12">
        <v>1149.1703</v>
      </c>
      <c r="O91" s="12">
        <v>8780.0223000000005</v>
      </c>
      <c r="P91" s="12">
        <v>3169.3213999999998</v>
      </c>
      <c r="Q91" s="12">
        <v>135.84129999999999</v>
      </c>
      <c r="R91" s="12">
        <v>541.25599999999997</v>
      </c>
      <c r="S91" s="12">
        <v>2369.1246000000001</v>
      </c>
      <c r="T91" s="1"/>
    </row>
    <row r="92" spans="1:20" ht="15" customHeight="1" x14ac:dyDescent="0.2">
      <c r="A92" s="22" t="s">
        <v>75</v>
      </c>
      <c r="B92" s="26">
        <v>31600.551899999999</v>
      </c>
      <c r="C92" s="14">
        <v>5246.1337999999996</v>
      </c>
      <c r="D92" s="14">
        <v>5.7919999999999998</v>
      </c>
      <c r="E92" s="14"/>
      <c r="F92" s="14">
        <v>54.183199999999999</v>
      </c>
      <c r="G92" s="14">
        <v>331.30840000000001</v>
      </c>
      <c r="H92" s="14">
        <v>56.200499999999998</v>
      </c>
      <c r="I92" s="14">
        <v>217.60550000000001</v>
      </c>
      <c r="J92" s="14">
        <v>1337.8230000000001</v>
      </c>
      <c r="K92" s="14">
        <v>399.67570000000001</v>
      </c>
      <c r="L92" s="14">
        <v>1288.1860999999999</v>
      </c>
      <c r="M92" s="14">
        <v>134.78899999999999</v>
      </c>
      <c r="N92" s="14">
        <v>3570.6037999999999</v>
      </c>
      <c r="O92" s="14">
        <v>9984.5449000000008</v>
      </c>
      <c r="P92" s="14">
        <v>3334.8101000000001</v>
      </c>
      <c r="Q92" s="14">
        <v>753.82380000000001</v>
      </c>
      <c r="R92" s="14">
        <v>2302.3809000000001</v>
      </c>
      <c r="S92" s="14">
        <v>2582.6912000000002</v>
      </c>
      <c r="T92" s="1"/>
    </row>
    <row r="93" spans="1:20" ht="15" customHeight="1" x14ac:dyDescent="0.2">
      <c r="A93" s="21" t="s">
        <v>76</v>
      </c>
      <c r="B93" s="25">
        <v>340.8322</v>
      </c>
      <c r="C93" s="12">
        <v>55.8917</v>
      </c>
      <c r="D93" s="12"/>
      <c r="E93" s="12"/>
      <c r="F93" s="12"/>
      <c r="G93" s="12"/>
      <c r="H93" s="12"/>
      <c r="I93" s="12">
        <v>111.83329999999999</v>
      </c>
      <c r="J93" s="12">
        <v>19.604299999999999</v>
      </c>
      <c r="K93" s="12"/>
      <c r="L93" s="12">
        <v>4.1357999999999997</v>
      </c>
      <c r="M93" s="12"/>
      <c r="N93" s="12"/>
      <c r="O93" s="12"/>
      <c r="P93" s="12">
        <v>2.6564000000000001</v>
      </c>
      <c r="Q93" s="12"/>
      <c r="R93" s="12">
        <v>146.7107</v>
      </c>
      <c r="S93" s="12"/>
      <c r="T93" s="1"/>
    </row>
    <row r="94" spans="1:20" ht="15" customHeight="1" x14ac:dyDescent="0.2">
      <c r="A94" s="22" t="s">
        <v>77</v>
      </c>
      <c r="B94" s="26">
        <v>6953910.5025000004</v>
      </c>
      <c r="C94" s="14">
        <v>266031.77850000001</v>
      </c>
      <c r="D94" s="14">
        <v>10877.289000000001</v>
      </c>
      <c r="E94" s="14">
        <v>5379.0702000000001</v>
      </c>
      <c r="F94" s="14">
        <v>54893.587899999999</v>
      </c>
      <c r="G94" s="14">
        <v>161047.29620000001</v>
      </c>
      <c r="H94" s="14">
        <v>52624.430200000003</v>
      </c>
      <c r="I94" s="14">
        <v>731854.34400000004</v>
      </c>
      <c r="J94" s="14">
        <v>329074.48469999997</v>
      </c>
      <c r="K94" s="14">
        <v>53523.6345</v>
      </c>
      <c r="L94" s="14">
        <v>2482319.5548999999</v>
      </c>
      <c r="M94" s="14">
        <v>87331.894400000005</v>
      </c>
      <c r="N94" s="14">
        <v>1546617.0671999999</v>
      </c>
      <c r="O94" s="14">
        <v>33740.631099999999</v>
      </c>
      <c r="P94" s="14">
        <v>47823.833200000001</v>
      </c>
      <c r="Q94" s="14">
        <v>236537.81709999999</v>
      </c>
      <c r="R94" s="14">
        <v>850625.92929999996</v>
      </c>
      <c r="S94" s="14">
        <v>3607.8600999999999</v>
      </c>
      <c r="T94" s="1"/>
    </row>
    <row r="95" spans="1:20" ht="15" customHeight="1" x14ac:dyDescent="0.2">
      <c r="A95" s="22" t="s">
        <v>130</v>
      </c>
      <c r="B95" s="26">
        <v>2578744.6639</v>
      </c>
      <c r="C95" s="14">
        <v>14626.517599999999</v>
      </c>
      <c r="D95" s="14">
        <v>360.95049999999998</v>
      </c>
      <c r="E95" s="14">
        <v>511.1705</v>
      </c>
      <c r="F95" s="14">
        <v>5157.4486999999999</v>
      </c>
      <c r="G95" s="14">
        <v>41903.570800000001</v>
      </c>
      <c r="H95" s="14">
        <v>12346.594300000001</v>
      </c>
      <c r="I95" s="14">
        <v>455063.08039999998</v>
      </c>
      <c r="J95" s="14">
        <v>45228.107799999998</v>
      </c>
      <c r="K95" s="14">
        <v>37517.405500000001</v>
      </c>
      <c r="L95" s="14">
        <v>565252.81259999995</v>
      </c>
      <c r="M95" s="14">
        <v>59705.671000000002</v>
      </c>
      <c r="N95" s="14">
        <v>780153.77269999997</v>
      </c>
      <c r="O95" s="14">
        <v>48989.622499999998</v>
      </c>
      <c r="P95" s="14">
        <v>91646.116899999994</v>
      </c>
      <c r="Q95" s="14">
        <v>164903.35930000001</v>
      </c>
      <c r="R95" s="14">
        <v>248357.15119999999</v>
      </c>
      <c r="S95" s="14">
        <v>7021.3116</v>
      </c>
      <c r="T95" s="1"/>
    </row>
    <row r="96" spans="1:20" ht="15" customHeight="1" x14ac:dyDescent="0.2">
      <c r="A96" s="23" t="s">
        <v>78</v>
      </c>
      <c r="B96" s="28">
        <v>9532655.1664000005</v>
      </c>
      <c r="C96" s="16">
        <v>280658.29609999998</v>
      </c>
      <c r="D96" s="16">
        <v>11238.2395</v>
      </c>
      <c r="E96" s="16">
        <v>5890.2407000000003</v>
      </c>
      <c r="F96" s="16">
        <v>60051.036599999999</v>
      </c>
      <c r="G96" s="16">
        <v>202950.867</v>
      </c>
      <c r="H96" s="16">
        <v>64971.0245</v>
      </c>
      <c r="I96" s="16">
        <v>1186917.4243999999</v>
      </c>
      <c r="J96" s="16">
        <v>374302.59250000003</v>
      </c>
      <c r="K96" s="16">
        <v>91041.04</v>
      </c>
      <c r="L96" s="16">
        <v>3047572.3675000002</v>
      </c>
      <c r="M96" s="16">
        <v>147037.56539999999</v>
      </c>
      <c r="N96" s="16">
        <v>2326770.8399</v>
      </c>
      <c r="O96" s="16">
        <v>82730.253599999996</v>
      </c>
      <c r="P96" s="16">
        <v>139469.95009999999</v>
      </c>
      <c r="Q96" s="16">
        <v>401441.1764</v>
      </c>
      <c r="R96" s="16">
        <v>1098983.0804999999</v>
      </c>
      <c r="S96" s="16">
        <v>10629.171700000001</v>
      </c>
      <c r="T96" s="1"/>
    </row>
    <row r="97" spans="2:12" x14ac:dyDescent="0.2">
      <c r="B97" s="1"/>
    </row>
    <row r="98" spans="2:12" x14ac:dyDescent="0.2">
      <c r="B98" s="1"/>
    </row>
    <row r="100" spans="2:12" x14ac:dyDescent="0.2">
      <c r="L100" s="1"/>
    </row>
  </sheetData>
  <mergeCells count="2">
    <mergeCell ref="B1:J1"/>
    <mergeCell ref="K1:S1"/>
  </mergeCells>
  <phoneticPr fontId="0" type="noConversion"/>
  <printOptions horizontalCentered="1"/>
  <pageMargins left="0" right="0" top="0.39370078740157483" bottom="0.19685039370078741" header="0.19685039370078741" footer="0"/>
  <pageSetup paperSize="9" scale="55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98"/>
  <sheetViews>
    <sheetView showZeros="0" view="pageBreakPreview" zoomScale="60" zoomScaleNormal="100" workbookViewId="0">
      <pane xSplit="1" ySplit="3" topLeftCell="B24" activePane="bottomRight" state="frozen"/>
      <selection activeCell="Q3" sqref="Q3"/>
      <selection pane="topRight" activeCell="Q3" sqref="Q3"/>
      <selection pane="bottomLeft" activeCell="Q3" sqref="Q3"/>
      <selection pane="bottomRight" activeCell="O3" sqref="O3"/>
    </sheetView>
  </sheetViews>
  <sheetFormatPr baseColWidth="10" defaultRowHeight="12.75" x14ac:dyDescent="0.2"/>
  <cols>
    <col min="1" max="1" width="46.5703125" customWidth="1"/>
    <col min="2" max="2" width="16.5703125" bestFit="1" customWidth="1"/>
    <col min="3" max="3" width="13.140625" bestFit="1" customWidth="1"/>
    <col min="4" max="4" width="13.140625" customWidth="1"/>
    <col min="5" max="5" width="15.85546875" customWidth="1"/>
    <col min="6" max="6" width="13.42578125" customWidth="1"/>
    <col min="7" max="7" width="14.5703125" customWidth="1"/>
    <col min="8" max="8" width="13.7109375" customWidth="1"/>
    <col min="9" max="9" width="15.42578125" customWidth="1"/>
    <col min="10" max="10" width="15.7109375" customWidth="1"/>
    <col min="11" max="11" width="14" customWidth="1"/>
    <col min="12" max="12" width="15.140625" bestFit="1" customWidth="1"/>
    <col min="13" max="13" width="15.85546875" customWidth="1"/>
    <col min="14" max="14" width="15.140625" bestFit="1" customWidth="1"/>
    <col min="15" max="15" width="19" customWidth="1"/>
    <col min="16" max="16" width="13.140625" customWidth="1"/>
    <col min="17" max="17" width="19.7109375" customWidth="1"/>
    <col min="18" max="18" width="15.140625" customWidth="1"/>
    <col min="19" max="19" width="13.85546875" customWidth="1"/>
    <col min="20" max="20" width="12" bestFit="1" customWidth="1"/>
  </cols>
  <sheetData>
    <row r="1" spans="1:55" ht="18" x14ac:dyDescent="0.25">
      <c r="A1" s="1"/>
      <c r="B1" s="33" t="s">
        <v>158</v>
      </c>
      <c r="C1" s="33"/>
      <c r="D1" s="33"/>
      <c r="E1" s="33"/>
      <c r="F1" s="33"/>
      <c r="G1" s="33"/>
      <c r="H1" s="33"/>
      <c r="I1" s="33"/>
      <c r="J1" s="33"/>
      <c r="K1" s="33" t="s">
        <v>157</v>
      </c>
      <c r="L1" s="33"/>
      <c r="M1" s="33"/>
      <c r="N1" s="33"/>
      <c r="O1" s="33"/>
      <c r="P1" s="33"/>
      <c r="Q1" s="33"/>
      <c r="R1" s="33"/>
      <c r="S1" s="33"/>
    </row>
    <row r="2" spans="1:55" ht="15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55" s="2" customFormat="1" ht="38.25" customHeight="1" x14ac:dyDescent="0.2">
      <c r="A3" s="6" t="s">
        <v>0</v>
      </c>
      <c r="B3" s="7" t="s">
        <v>116</v>
      </c>
      <c r="C3" s="7" t="s">
        <v>1</v>
      </c>
      <c r="D3" s="7" t="s">
        <v>2</v>
      </c>
      <c r="E3" s="7" t="s">
        <v>3</v>
      </c>
      <c r="F3" s="7" t="s">
        <v>216</v>
      </c>
      <c r="G3" s="7" t="s">
        <v>209</v>
      </c>
      <c r="H3" s="7" t="s">
        <v>4</v>
      </c>
      <c r="I3" s="7" t="s">
        <v>210</v>
      </c>
      <c r="J3" s="7" t="s">
        <v>5</v>
      </c>
      <c r="K3" s="7" t="s">
        <v>211</v>
      </c>
      <c r="L3" s="7" t="s">
        <v>215</v>
      </c>
      <c r="M3" s="7" t="s">
        <v>217</v>
      </c>
      <c r="N3" s="7" t="s">
        <v>155</v>
      </c>
      <c r="O3" s="7" t="s">
        <v>212</v>
      </c>
      <c r="P3" s="7" t="s">
        <v>214</v>
      </c>
      <c r="Q3" s="7" t="s">
        <v>6</v>
      </c>
      <c r="R3" s="7" t="s">
        <v>213</v>
      </c>
      <c r="S3" s="8" t="s">
        <v>7</v>
      </c>
      <c r="T3" s="2" t="s">
        <v>8</v>
      </c>
      <c r="U3" s="2" t="s">
        <v>8</v>
      </c>
      <c r="V3" s="2" t="s">
        <v>8</v>
      </c>
      <c r="W3" s="2" t="s">
        <v>8</v>
      </c>
      <c r="X3" s="2" t="s">
        <v>8</v>
      </c>
      <c r="Y3" s="2" t="s">
        <v>8</v>
      </c>
      <c r="Z3" s="2" t="s">
        <v>8</v>
      </c>
      <c r="AA3" s="2" t="s">
        <v>8</v>
      </c>
      <c r="AB3" s="2" t="s">
        <v>8</v>
      </c>
      <c r="AC3" s="2" t="s">
        <v>8</v>
      </c>
      <c r="AD3" s="2" t="s">
        <v>8</v>
      </c>
      <c r="AE3" s="2" t="s">
        <v>8</v>
      </c>
      <c r="AF3" s="2" t="s">
        <v>8</v>
      </c>
      <c r="AG3" s="2" t="s">
        <v>8</v>
      </c>
      <c r="AH3" s="2" t="s">
        <v>8</v>
      </c>
      <c r="AI3" s="2" t="s">
        <v>8</v>
      </c>
      <c r="AJ3" s="2" t="s">
        <v>8</v>
      </c>
      <c r="AK3" s="2" t="s">
        <v>8</v>
      </c>
      <c r="AL3" s="2" t="s">
        <v>8</v>
      </c>
      <c r="AM3" s="2" t="s">
        <v>8</v>
      </c>
      <c r="AN3" s="2" t="s">
        <v>8</v>
      </c>
      <c r="AO3" s="2" t="s">
        <v>8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8</v>
      </c>
      <c r="AV3" s="2" t="s">
        <v>8</v>
      </c>
      <c r="AW3" s="2" t="s">
        <v>8</v>
      </c>
      <c r="AX3" s="2" t="s">
        <v>8</v>
      </c>
      <c r="AY3" s="2" t="s">
        <v>8</v>
      </c>
      <c r="AZ3" s="2" t="s">
        <v>8</v>
      </c>
      <c r="BA3" s="2" t="s">
        <v>8</v>
      </c>
      <c r="BB3" s="2" t="s">
        <v>8</v>
      </c>
      <c r="BC3" s="2" t="s">
        <v>8</v>
      </c>
    </row>
    <row r="4" spans="1:55" ht="26.25" customHeight="1" x14ac:dyDescent="0.2">
      <c r="A4" s="21" t="s">
        <v>79</v>
      </c>
      <c r="B4" s="24">
        <v>11727.949199999999</v>
      </c>
      <c r="C4" s="12">
        <v>252.61490000000001</v>
      </c>
      <c r="D4" s="12"/>
      <c r="E4" s="12"/>
      <c r="F4" s="12"/>
      <c r="G4" s="12"/>
      <c r="H4" s="12"/>
      <c r="I4" s="12"/>
      <c r="J4" s="13">
        <v>117.5</v>
      </c>
      <c r="K4" s="12">
        <v>127.4011</v>
      </c>
      <c r="L4" s="12"/>
      <c r="M4" s="12"/>
      <c r="N4" s="12"/>
      <c r="O4" s="12">
        <v>6681.5733</v>
      </c>
      <c r="P4" s="12">
        <v>891.57119999999998</v>
      </c>
      <c r="Q4" s="12">
        <v>5.6646000000000001</v>
      </c>
      <c r="R4" s="12">
        <v>3541.1902</v>
      </c>
      <c r="S4" s="12">
        <v>110.43389999999999</v>
      </c>
      <c r="T4" s="1"/>
    </row>
    <row r="5" spans="1:55" ht="26.25" customHeight="1" x14ac:dyDescent="0.2">
      <c r="A5" s="21" t="s">
        <v>182</v>
      </c>
      <c r="B5" s="25">
        <v>442.11489999999998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>
        <v>442.11489999999998</v>
      </c>
      <c r="P5" s="12"/>
      <c r="Q5" s="12"/>
      <c r="R5" s="12"/>
      <c r="S5" s="12"/>
      <c r="T5" s="1"/>
    </row>
    <row r="6" spans="1:55" ht="26.25" customHeight="1" x14ac:dyDescent="0.2">
      <c r="A6" s="21" t="s">
        <v>183</v>
      </c>
      <c r="B6" s="25">
        <v>2417.6394</v>
      </c>
      <c r="C6" s="12"/>
      <c r="D6" s="12"/>
      <c r="E6" s="12"/>
      <c r="F6" s="12"/>
      <c r="G6" s="12"/>
      <c r="H6" s="12"/>
      <c r="I6" s="12"/>
      <c r="J6" s="12">
        <v>18.2622</v>
      </c>
      <c r="K6" s="12">
        <v>6.6044999999999998</v>
      </c>
      <c r="L6" s="12"/>
      <c r="M6" s="12"/>
      <c r="N6" s="12"/>
      <c r="O6" s="12">
        <v>2193.9965999999999</v>
      </c>
      <c r="P6" s="12">
        <v>132.518</v>
      </c>
      <c r="Q6" s="12"/>
      <c r="R6" s="12">
        <v>66.258099999999999</v>
      </c>
      <c r="S6" s="12"/>
      <c r="T6" s="1"/>
    </row>
    <row r="7" spans="1:55" ht="26.25" customHeight="1" x14ac:dyDescent="0.2">
      <c r="A7" s="21" t="s">
        <v>184</v>
      </c>
      <c r="B7" s="25">
        <v>5976.3317999999999</v>
      </c>
      <c r="C7" s="12"/>
      <c r="D7" s="12"/>
      <c r="E7" s="12"/>
      <c r="F7" s="12"/>
      <c r="G7" s="12"/>
      <c r="H7" s="12"/>
      <c r="I7" s="12"/>
      <c r="J7" s="12">
        <v>973.68230000000005</v>
      </c>
      <c r="K7" s="12"/>
      <c r="L7" s="12"/>
      <c r="M7" s="12"/>
      <c r="N7" s="12"/>
      <c r="O7" s="12">
        <v>3754.7597999999998</v>
      </c>
      <c r="P7" s="12">
        <v>107.9414</v>
      </c>
      <c r="Q7" s="12"/>
      <c r="R7" s="12">
        <v>1139.9483</v>
      </c>
      <c r="S7" s="12"/>
      <c r="T7" s="1"/>
    </row>
    <row r="8" spans="1:55" ht="26.25" customHeight="1" x14ac:dyDescent="0.2">
      <c r="A8" s="21" t="s">
        <v>80</v>
      </c>
      <c r="B8" s="25">
        <v>3584.4468000000002</v>
      </c>
      <c r="C8" s="12">
        <v>273.48770000000002</v>
      </c>
      <c r="D8" s="12"/>
      <c r="E8" s="12"/>
      <c r="F8" s="12"/>
      <c r="G8" s="12"/>
      <c r="H8" s="12"/>
      <c r="I8" s="12"/>
      <c r="J8" s="12">
        <v>1.4201999999999999</v>
      </c>
      <c r="K8" s="12">
        <v>162.11420000000001</v>
      </c>
      <c r="L8" s="12"/>
      <c r="M8" s="12"/>
      <c r="N8" s="12"/>
      <c r="O8" s="12">
        <v>518.36289999999997</v>
      </c>
      <c r="P8" s="12">
        <v>1530.0604000000001</v>
      </c>
      <c r="Q8" s="12"/>
      <c r="R8" s="12">
        <v>1020.9809</v>
      </c>
      <c r="S8" s="12">
        <v>78.020499999999998</v>
      </c>
      <c r="T8" s="1"/>
    </row>
    <row r="9" spans="1:55" ht="26.25" customHeight="1" x14ac:dyDescent="0.2">
      <c r="A9" s="21" t="s">
        <v>81</v>
      </c>
      <c r="B9" s="25">
        <v>137.8152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33.021900000000002</v>
      </c>
      <c r="P9" s="12"/>
      <c r="Q9" s="12">
        <v>58.698500000000003</v>
      </c>
      <c r="R9" s="12">
        <v>46.094799999999999</v>
      </c>
      <c r="S9" s="12"/>
      <c r="T9" s="1"/>
    </row>
    <row r="10" spans="1:55" ht="26.25" customHeight="1" x14ac:dyDescent="0.2">
      <c r="A10" s="21" t="s">
        <v>82</v>
      </c>
      <c r="B10" s="25">
        <v>63.043999999999997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24.440200000000001</v>
      </c>
      <c r="P10" s="12"/>
      <c r="Q10" s="12"/>
      <c r="R10" s="12">
        <v>38.6038</v>
      </c>
      <c r="S10" s="12"/>
      <c r="T10" s="1"/>
    </row>
    <row r="11" spans="1:55" ht="26.25" customHeight="1" x14ac:dyDescent="0.2">
      <c r="A11" s="21" t="s">
        <v>83</v>
      </c>
      <c r="B11" s="25">
        <v>25.768899999999999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25.768899999999999</v>
      </c>
      <c r="P11" s="12"/>
      <c r="Q11" s="12"/>
      <c r="R11" s="12"/>
      <c r="S11" s="12"/>
      <c r="T11" s="1"/>
    </row>
    <row r="12" spans="1:55" ht="26.25" customHeight="1" x14ac:dyDescent="0.2">
      <c r="A12" s="22" t="s">
        <v>84</v>
      </c>
      <c r="B12" s="26">
        <v>24375.110199999999</v>
      </c>
      <c r="C12" s="14">
        <v>526.10260000000005</v>
      </c>
      <c r="D12" s="14"/>
      <c r="E12" s="14"/>
      <c r="F12" s="14"/>
      <c r="G12" s="14"/>
      <c r="H12" s="14"/>
      <c r="I12" s="14"/>
      <c r="J12" s="14">
        <v>1110.8647000000001</v>
      </c>
      <c r="K12" s="14">
        <v>296.1198</v>
      </c>
      <c r="L12" s="14"/>
      <c r="M12" s="14"/>
      <c r="N12" s="14"/>
      <c r="O12" s="14">
        <v>13674.038500000001</v>
      </c>
      <c r="P12" s="14">
        <v>2662.0909999999999</v>
      </c>
      <c r="Q12" s="14">
        <v>64.363100000000003</v>
      </c>
      <c r="R12" s="14">
        <v>5853.0761000000002</v>
      </c>
      <c r="S12" s="14">
        <v>188.45439999999999</v>
      </c>
      <c r="T12" s="1"/>
    </row>
    <row r="13" spans="1:55" ht="26.25" customHeight="1" x14ac:dyDescent="0.2">
      <c r="A13" s="21" t="s">
        <v>85</v>
      </c>
      <c r="B13" s="25">
        <v>8223.7963999999993</v>
      </c>
      <c r="C13" s="12">
        <v>1781.3979999999999</v>
      </c>
      <c r="D13" s="12">
        <v>3412.3620000000001</v>
      </c>
      <c r="E13" s="12">
        <v>2.8483999999999998</v>
      </c>
      <c r="F13" s="12">
        <v>1364.8475000000001</v>
      </c>
      <c r="G13" s="12">
        <v>7.3247</v>
      </c>
      <c r="H13" s="12">
        <v>64.091999999999999</v>
      </c>
      <c r="I13" s="12">
        <v>393.49340000000001</v>
      </c>
      <c r="J13" s="12">
        <v>77.124099999999999</v>
      </c>
      <c r="K13" s="12"/>
      <c r="L13" s="12">
        <v>765.13289999999995</v>
      </c>
      <c r="M13" s="12"/>
      <c r="N13" s="12">
        <v>60.646999999999998</v>
      </c>
      <c r="O13" s="12">
        <v>169.1189</v>
      </c>
      <c r="P13" s="12"/>
      <c r="Q13" s="12">
        <v>16.113900000000001</v>
      </c>
      <c r="R13" s="12">
        <v>109.2936</v>
      </c>
      <c r="S13" s="12"/>
      <c r="T13" s="1"/>
    </row>
    <row r="14" spans="1:55" ht="26.25" customHeight="1" x14ac:dyDescent="0.2">
      <c r="A14" s="21" t="s">
        <v>121</v>
      </c>
      <c r="B14" s="25">
        <v>2506.3595999999998</v>
      </c>
      <c r="C14" s="12">
        <v>1865.1465000000001</v>
      </c>
      <c r="D14" s="12">
        <v>156.31780000000001</v>
      </c>
      <c r="E14" s="12"/>
      <c r="F14" s="12">
        <v>6.2664999999999997</v>
      </c>
      <c r="G14" s="12"/>
      <c r="H14" s="12">
        <v>58.264400000000002</v>
      </c>
      <c r="I14" s="12"/>
      <c r="J14" s="12">
        <v>11.2652</v>
      </c>
      <c r="K14" s="12">
        <v>10.904999999999999</v>
      </c>
      <c r="L14" s="12">
        <v>347.61989999999997</v>
      </c>
      <c r="M14" s="12"/>
      <c r="N14" s="12">
        <v>23.1509</v>
      </c>
      <c r="O14" s="12">
        <v>27.423400000000001</v>
      </c>
      <c r="P14" s="12"/>
      <c r="Q14" s="12"/>
      <c r="R14" s="12"/>
      <c r="S14" s="12"/>
      <c r="T14" s="1"/>
    </row>
    <row r="15" spans="1:55" ht="26.25" customHeight="1" x14ac:dyDescent="0.2">
      <c r="A15" s="21" t="s">
        <v>86</v>
      </c>
      <c r="B15" s="25">
        <v>1914.1828</v>
      </c>
      <c r="C15" s="12">
        <v>347.05439999999999</v>
      </c>
      <c r="D15" s="12">
        <v>8.4718</v>
      </c>
      <c r="E15" s="12"/>
      <c r="F15" s="12">
        <v>42.531300000000002</v>
      </c>
      <c r="G15" s="12">
        <v>119.5368</v>
      </c>
      <c r="H15" s="12">
        <v>203.36529999999999</v>
      </c>
      <c r="I15" s="12">
        <v>513.26419999999996</v>
      </c>
      <c r="J15" s="12">
        <v>148.79640000000001</v>
      </c>
      <c r="K15" s="12">
        <v>3.0733999999999999</v>
      </c>
      <c r="L15" s="12">
        <v>204.0951</v>
      </c>
      <c r="M15" s="12"/>
      <c r="N15" s="12">
        <v>49.249299999999998</v>
      </c>
      <c r="O15" s="12">
        <v>166.16589999999999</v>
      </c>
      <c r="P15" s="12">
        <v>14.4773</v>
      </c>
      <c r="Q15" s="12">
        <v>50.278599999999997</v>
      </c>
      <c r="R15" s="12">
        <v>42.558</v>
      </c>
      <c r="S15" s="12">
        <v>1.2649999999999999</v>
      </c>
      <c r="T15" s="1"/>
    </row>
    <row r="16" spans="1:55" ht="26.25" customHeight="1" x14ac:dyDescent="0.2">
      <c r="A16" s="21" t="s">
        <v>132</v>
      </c>
      <c r="B16" s="25">
        <v>122.68049999999999</v>
      </c>
      <c r="C16" s="12">
        <v>13.091699999999999</v>
      </c>
      <c r="D16" s="12"/>
      <c r="E16" s="12"/>
      <c r="F16" s="12"/>
      <c r="G16" s="12">
        <v>1.8329</v>
      </c>
      <c r="H16" s="12"/>
      <c r="I16" s="12">
        <v>4.2782</v>
      </c>
      <c r="J16" s="12">
        <v>7.0749000000000004</v>
      </c>
      <c r="K16" s="12"/>
      <c r="L16" s="12">
        <v>0.17419999999999999</v>
      </c>
      <c r="M16" s="12"/>
      <c r="N16" s="12">
        <v>2.6124999999999998</v>
      </c>
      <c r="O16" s="12">
        <v>3.2587000000000002</v>
      </c>
      <c r="P16" s="12"/>
      <c r="Q16" s="12"/>
      <c r="R16" s="12">
        <v>90.357399999999998</v>
      </c>
      <c r="S16" s="12"/>
      <c r="T16" s="1"/>
    </row>
    <row r="17" spans="1:20" ht="26.25" customHeight="1" x14ac:dyDescent="0.2">
      <c r="A17" s="21" t="s">
        <v>87</v>
      </c>
      <c r="B17" s="25">
        <v>435.80779999999999</v>
      </c>
      <c r="C17" s="12">
        <v>252.035</v>
      </c>
      <c r="D17" s="12">
        <v>2.8220999999999998</v>
      </c>
      <c r="E17" s="12"/>
      <c r="F17" s="12"/>
      <c r="G17" s="12"/>
      <c r="H17" s="12"/>
      <c r="I17" s="12"/>
      <c r="J17" s="12"/>
      <c r="K17" s="12"/>
      <c r="L17" s="12"/>
      <c r="M17" s="12"/>
      <c r="N17" s="12">
        <v>3.0855999999999999</v>
      </c>
      <c r="O17" s="12">
        <v>127.3385</v>
      </c>
      <c r="P17" s="12"/>
      <c r="Q17" s="12"/>
      <c r="R17" s="12">
        <v>31.416399999999999</v>
      </c>
      <c r="S17" s="12">
        <v>19.110199999999999</v>
      </c>
      <c r="T17" s="1"/>
    </row>
    <row r="18" spans="1:20" ht="26.25" customHeight="1" x14ac:dyDescent="0.2">
      <c r="A18" s="21" t="s">
        <v>88</v>
      </c>
      <c r="B18" s="25">
        <v>2045.1996999999999</v>
      </c>
      <c r="C18" s="12"/>
      <c r="D18" s="12"/>
      <c r="E18" s="12"/>
      <c r="F18" s="12"/>
      <c r="G18" s="12">
        <v>22.863099999999999</v>
      </c>
      <c r="H18" s="12">
        <v>0.19700000000000001</v>
      </c>
      <c r="I18" s="12">
        <v>91.364999999999995</v>
      </c>
      <c r="J18" s="12">
        <v>97.526300000000006</v>
      </c>
      <c r="K18" s="12">
        <v>80.985600000000005</v>
      </c>
      <c r="L18" s="12">
        <v>12.0403</v>
      </c>
      <c r="M18" s="12"/>
      <c r="N18" s="12">
        <v>195.49440000000001</v>
      </c>
      <c r="O18" s="12">
        <v>622.9067</v>
      </c>
      <c r="P18" s="12">
        <v>921.82129999999995</v>
      </c>
      <c r="Q18" s="12"/>
      <c r="R18" s="12"/>
      <c r="S18" s="12"/>
      <c r="T18" s="1"/>
    </row>
    <row r="19" spans="1:20" ht="26.25" customHeight="1" x14ac:dyDescent="0.2">
      <c r="A19" s="21" t="s">
        <v>185</v>
      </c>
      <c r="B19" s="25">
        <v>17519.967199999999</v>
      </c>
      <c r="C19" s="12">
        <v>352.45260000000002</v>
      </c>
      <c r="D19" s="12">
        <v>3.7683</v>
      </c>
      <c r="E19" s="12"/>
      <c r="F19" s="12">
        <v>31.945</v>
      </c>
      <c r="G19" s="12">
        <v>357.9083</v>
      </c>
      <c r="H19" s="12">
        <v>50.9009</v>
      </c>
      <c r="I19" s="12">
        <v>3704.5686000000001</v>
      </c>
      <c r="J19" s="12">
        <v>1048.5742</v>
      </c>
      <c r="K19" s="12">
        <v>3.0733999999999999</v>
      </c>
      <c r="L19" s="12">
        <v>1031.1041</v>
      </c>
      <c r="M19" s="12"/>
      <c r="N19" s="12">
        <v>83.110200000000006</v>
      </c>
      <c r="O19" s="12">
        <v>1811.7001</v>
      </c>
      <c r="P19" s="12">
        <v>31.997</v>
      </c>
      <c r="Q19" s="12">
        <v>8029.8771999999999</v>
      </c>
      <c r="R19" s="12">
        <v>978.9873</v>
      </c>
      <c r="S19" s="12"/>
      <c r="T19" s="1"/>
    </row>
    <row r="20" spans="1:20" ht="26.25" customHeight="1" x14ac:dyDescent="0.2">
      <c r="A20" s="21" t="s">
        <v>186</v>
      </c>
      <c r="B20" s="25">
        <v>1858.4757</v>
      </c>
      <c r="C20" s="12">
        <v>366.38139999999999</v>
      </c>
      <c r="D20" s="12">
        <v>0.2046</v>
      </c>
      <c r="E20" s="12"/>
      <c r="F20" s="12"/>
      <c r="G20" s="12">
        <v>39.947299999999998</v>
      </c>
      <c r="H20" s="12">
        <v>29.301400000000001</v>
      </c>
      <c r="I20" s="12">
        <v>153.453</v>
      </c>
      <c r="J20" s="12">
        <v>261.3374</v>
      </c>
      <c r="K20" s="12"/>
      <c r="L20" s="12"/>
      <c r="M20" s="12"/>
      <c r="N20" s="12">
        <v>119.3784</v>
      </c>
      <c r="O20" s="12">
        <v>398.13369999999998</v>
      </c>
      <c r="P20" s="12">
        <v>89.436099999999996</v>
      </c>
      <c r="Q20" s="12">
        <v>39.9908</v>
      </c>
      <c r="R20" s="12">
        <v>358.34699999999998</v>
      </c>
      <c r="S20" s="12">
        <v>2.5646</v>
      </c>
      <c r="T20" s="1"/>
    </row>
    <row r="21" spans="1:20" ht="26.25" customHeight="1" x14ac:dyDescent="0.2">
      <c r="A21" s="21" t="s">
        <v>187</v>
      </c>
      <c r="B21" s="25">
        <v>523.10490000000004</v>
      </c>
      <c r="C21" s="12"/>
      <c r="D21" s="12"/>
      <c r="E21" s="12"/>
      <c r="F21" s="12"/>
      <c r="G21" s="12"/>
      <c r="H21" s="12">
        <v>3.82</v>
      </c>
      <c r="I21" s="12">
        <v>0.68130000000000002</v>
      </c>
      <c r="J21" s="12">
        <v>80.346000000000004</v>
      </c>
      <c r="K21" s="12"/>
      <c r="L21" s="12"/>
      <c r="M21" s="12"/>
      <c r="N21" s="12"/>
      <c r="O21" s="12">
        <v>438.25760000000002</v>
      </c>
      <c r="P21" s="12"/>
      <c r="Q21" s="12"/>
      <c r="R21" s="12"/>
      <c r="S21" s="12"/>
      <c r="T21" s="1"/>
    </row>
    <row r="22" spans="1:20" ht="26.25" customHeight="1" x14ac:dyDescent="0.2">
      <c r="A22" s="21" t="s">
        <v>188</v>
      </c>
      <c r="B22" s="25">
        <v>263.29669999999999</v>
      </c>
      <c r="C22" s="12"/>
      <c r="D22" s="12"/>
      <c r="E22" s="12"/>
      <c r="F22" s="12"/>
      <c r="G22" s="12"/>
      <c r="H22" s="12"/>
      <c r="I22" s="12"/>
      <c r="J22" s="12">
        <v>11.8903</v>
      </c>
      <c r="K22" s="12"/>
      <c r="L22" s="12"/>
      <c r="M22" s="12"/>
      <c r="N22" s="12"/>
      <c r="O22" s="12">
        <v>251.40639999999999</v>
      </c>
      <c r="P22" s="12"/>
      <c r="Q22" s="12"/>
      <c r="R22" s="12"/>
      <c r="S22" s="12"/>
      <c r="T22" s="1"/>
    </row>
    <row r="23" spans="1:20" ht="26.25" customHeight="1" x14ac:dyDescent="0.2">
      <c r="A23" s="21" t="s">
        <v>189</v>
      </c>
      <c r="B23" s="25">
        <v>55.656799999999997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>
        <v>55.656799999999997</v>
      </c>
      <c r="P23" s="12"/>
      <c r="Q23" s="12"/>
      <c r="R23" s="12"/>
      <c r="S23" s="12"/>
      <c r="T23" s="1"/>
    </row>
    <row r="24" spans="1:20" ht="26.25" customHeight="1" x14ac:dyDescent="0.2">
      <c r="A24" s="21" t="s">
        <v>89</v>
      </c>
      <c r="B24" s="25">
        <v>1806.5120999999999</v>
      </c>
      <c r="C24" s="12">
        <v>410.9545</v>
      </c>
      <c r="D24" s="12">
        <v>5.8353000000000002</v>
      </c>
      <c r="E24" s="12"/>
      <c r="F24" s="12"/>
      <c r="G24" s="12">
        <v>3.5718999999999999</v>
      </c>
      <c r="H24" s="12">
        <v>47.283499999999997</v>
      </c>
      <c r="I24" s="12">
        <v>119.1955</v>
      </c>
      <c r="J24" s="12">
        <v>105.3036</v>
      </c>
      <c r="K24" s="12">
        <v>16.418199999999999</v>
      </c>
      <c r="L24" s="12">
        <v>63.973500000000001</v>
      </c>
      <c r="M24" s="12"/>
      <c r="N24" s="12">
        <v>85.464799999999997</v>
      </c>
      <c r="O24" s="12">
        <v>647.37670000000003</v>
      </c>
      <c r="P24" s="12">
        <v>42.9968</v>
      </c>
      <c r="Q24" s="12">
        <v>191.93969999999999</v>
      </c>
      <c r="R24" s="12">
        <v>55.106699999999996</v>
      </c>
      <c r="S24" s="12">
        <v>11.0914</v>
      </c>
      <c r="T24" s="1"/>
    </row>
    <row r="25" spans="1:20" ht="26.25" customHeight="1" x14ac:dyDescent="0.2">
      <c r="A25" s="21" t="s">
        <v>90</v>
      </c>
      <c r="B25" s="25">
        <v>17524.378499999999</v>
      </c>
      <c r="C25" s="12">
        <v>286.05790000000002</v>
      </c>
      <c r="D25" s="12"/>
      <c r="E25" s="12"/>
      <c r="F25" s="12"/>
      <c r="G25" s="12"/>
      <c r="H25" s="12"/>
      <c r="I25" s="12">
        <v>26.349599999999999</v>
      </c>
      <c r="J25" s="12">
        <v>14.544</v>
      </c>
      <c r="K25" s="12">
        <v>2698.3726999999999</v>
      </c>
      <c r="L25" s="12">
        <v>114.03530000000001</v>
      </c>
      <c r="M25" s="12">
        <v>308.30950000000001</v>
      </c>
      <c r="N25" s="12">
        <v>1409.7149999999999</v>
      </c>
      <c r="O25" s="12">
        <v>132.441</v>
      </c>
      <c r="P25" s="12">
        <v>64.480500000000006</v>
      </c>
      <c r="Q25" s="12">
        <v>10109.4246</v>
      </c>
      <c r="R25" s="12">
        <v>2257.2970999999998</v>
      </c>
      <c r="S25" s="12">
        <v>103.35129999999999</v>
      </c>
      <c r="T25" s="1"/>
    </row>
    <row r="26" spans="1:20" ht="26.25" customHeight="1" x14ac:dyDescent="0.2">
      <c r="A26" s="21" t="s">
        <v>91</v>
      </c>
      <c r="B26" s="25">
        <v>18.0031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>
        <v>18.0031</v>
      </c>
      <c r="S26" s="12"/>
      <c r="T26" s="1"/>
    </row>
    <row r="27" spans="1:20" ht="26.25" customHeight="1" x14ac:dyDescent="0.2">
      <c r="A27" s="21" t="s">
        <v>92</v>
      </c>
      <c r="B27" s="25">
        <v>1804.7093</v>
      </c>
      <c r="C27" s="12">
        <v>26.832000000000001</v>
      </c>
      <c r="D27" s="12"/>
      <c r="E27" s="12"/>
      <c r="F27" s="12"/>
      <c r="G27" s="12"/>
      <c r="H27" s="12"/>
      <c r="I27" s="12"/>
      <c r="J27" s="12">
        <v>5.6543999999999999</v>
      </c>
      <c r="K27" s="12"/>
      <c r="L27" s="12"/>
      <c r="M27" s="12"/>
      <c r="N27" s="12"/>
      <c r="O27" s="12">
        <v>427.5856</v>
      </c>
      <c r="P27" s="12"/>
      <c r="Q27" s="12"/>
      <c r="R27" s="12">
        <v>1295.3515</v>
      </c>
      <c r="S27" s="12">
        <v>49.285800000000002</v>
      </c>
      <c r="T27" s="1"/>
    </row>
    <row r="28" spans="1:20" ht="26.25" customHeight="1" x14ac:dyDescent="0.2">
      <c r="A28" s="21" t="s">
        <v>93</v>
      </c>
      <c r="B28" s="25">
        <v>1658.9826</v>
      </c>
      <c r="C28" s="12"/>
      <c r="D28" s="12"/>
      <c r="E28" s="12"/>
      <c r="F28" s="12"/>
      <c r="G28" s="12"/>
      <c r="H28" s="12"/>
      <c r="I28" s="12"/>
      <c r="J28" s="12">
        <v>113.7919</v>
      </c>
      <c r="K28" s="12"/>
      <c r="L28" s="12"/>
      <c r="M28" s="12"/>
      <c r="N28" s="12"/>
      <c r="O28" s="12">
        <v>1236.2257</v>
      </c>
      <c r="P28" s="12"/>
      <c r="Q28" s="12"/>
      <c r="R28" s="12">
        <v>308.96499999999997</v>
      </c>
      <c r="S28" s="12"/>
      <c r="T28" s="1"/>
    </row>
    <row r="29" spans="1:20" ht="26.25" customHeight="1" x14ac:dyDescent="0.2">
      <c r="A29" s="21" t="s">
        <v>94</v>
      </c>
      <c r="B29" s="25">
        <v>9.2213999999999992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>
        <v>9.2213999999999992</v>
      </c>
      <c r="T29" s="1"/>
    </row>
    <row r="30" spans="1:20" ht="26.25" customHeight="1" x14ac:dyDescent="0.2">
      <c r="A30" s="21" t="s">
        <v>95</v>
      </c>
      <c r="B30" s="25">
        <v>937.77260000000001</v>
      </c>
      <c r="C30" s="12">
        <v>561.72630000000004</v>
      </c>
      <c r="D30" s="12">
        <v>276.32769999999999</v>
      </c>
      <c r="E30" s="12"/>
      <c r="F30" s="12">
        <v>32.803899999999999</v>
      </c>
      <c r="G30" s="12">
        <v>49.882399999999997</v>
      </c>
      <c r="H30" s="12"/>
      <c r="I30" s="12"/>
      <c r="J30" s="12"/>
      <c r="K30" s="12"/>
      <c r="L30" s="12"/>
      <c r="M30" s="12"/>
      <c r="N30" s="12"/>
      <c r="O30" s="12">
        <v>17.032299999999999</v>
      </c>
      <c r="P30" s="12"/>
      <c r="Q30" s="12"/>
      <c r="R30" s="12"/>
      <c r="S30" s="12"/>
      <c r="T30" s="1"/>
    </row>
    <row r="31" spans="1:20" ht="26.25" customHeight="1" x14ac:dyDescent="0.2">
      <c r="A31" s="21" t="s">
        <v>96</v>
      </c>
      <c r="B31" s="25">
        <v>405.57670000000002</v>
      </c>
      <c r="C31" s="12"/>
      <c r="D31" s="12"/>
      <c r="E31" s="12"/>
      <c r="F31" s="12"/>
      <c r="G31" s="12"/>
      <c r="H31" s="12"/>
      <c r="I31" s="12"/>
      <c r="J31" s="12"/>
      <c r="K31" s="12">
        <v>67.156099999999995</v>
      </c>
      <c r="L31" s="12"/>
      <c r="M31" s="12"/>
      <c r="N31" s="12"/>
      <c r="O31" s="12"/>
      <c r="P31" s="12">
        <v>116.23260000000001</v>
      </c>
      <c r="Q31" s="12">
        <v>14.957599999999999</v>
      </c>
      <c r="R31" s="12">
        <v>36.509700000000002</v>
      </c>
      <c r="S31" s="12">
        <v>170.72069999999999</v>
      </c>
      <c r="T31" s="1"/>
    </row>
    <row r="32" spans="1:20" ht="26.25" customHeight="1" x14ac:dyDescent="0.2">
      <c r="A32" s="21" t="s">
        <v>97</v>
      </c>
      <c r="B32" s="25">
        <v>747.9837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>
        <v>716.09190000000001</v>
      </c>
      <c r="S32" s="12">
        <v>31.8918</v>
      </c>
      <c r="T32" s="1"/>
    </row>
    <row r="33" spans="1:20" ht="26.25" customHeight="1" x14ac:dyDescent="0.2">
      <c r="A33" s="21" t="s">
        <v>98</v>
      </c>
      <c r="B33" s="25">
        <v>901.98019999999997</v>
      </c>
      <c r="C33" s="12">
        <v>263.7131</v>
      </c>
      <c r="D33" s="12"/>
      <c r="E33" s="12"/>
      <c r="F33" s="12">
        <v>0.36859999999999998</v>
      </c>
      <c r="G33" s="12"/>
      <c r="H33" s="12"/>
      <c r="I33" s="12">
        <v>6.8601999999999999</v>
      </c>
      <c r="J33" s="12"/>
      <c r="K33" s="12">
        <v>0.73640000000000005</v>
      </c>
      <c r="L33" s="12"/>
      <c r="M33" s="12"/>
      <c r="N33" s="12"/>
      <c r="O33" s="12">
        <v>213.99449999999999</v>
      </c>
      <c r="P33" s="12">
        <v>13.6883</v>
      </c>
      <c r="Q33" s="12">
        <v>26.396100000000001</v>
      </c>
      <c r="R33" s="12">
        <v>376.22300000000001</v>
      </c>
      <c r="S33" s="12"/>
      <c r="T33" s="1"/>
    </row>
    <row r="34" spans="1:20" ht="26.25" customHeight="1" x14ac:dyDescent="0.2">
      <c r="A34" s="21" t="s">
        <v>129</v>
      </c>
      <c r="B34" s="25">
        <v>4.4321000000000002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>
        <v>4.4321000000000002</v>
      </c>
      <c r="P34" s="12"/>
      <c r="Q34" s="12"/>
      <c r="R34" s="12"/>
      <c r="S34" s="12"/>
      <c r="T34" s="1"/>
    </row>
    <row r="35" spans="1:20" ht="26.25" customHeight="1" x14ac:dyDescent="0.2">
      <c r="A35" s="21" t="s">
        <v>190</v>
      </c>
      <c r="B35" s="25">
        <v>64.760599999999997</v>
      </c>
      <c r="C35" s="12"/>
      <c r="D35" s="12"/>
      <c r="E35" s="12"/>
      <c r="F35" s="12"/>
      <c r="G35" s="12"/>
      <c r="H35" s="12"/>
      <c r="I35" s="12"/>
      <c r="J35" s="12"/>
      <c r="K35" s="12">
        <v>61.350200000000001</v>
      </c>
      <c r="L35" s="12"/>
      <c r="M35" s="12"/>
      <c r="N35" s="12"/>
      <c r="O35" s="12"/>
      <c r="P35" s="12"/>
      <c r="Q35" s="12"/>
      <c r="R35" s="12">
        <v>3.4104000000000001</v>
      </c>
      <c r="S35" s="12"/>
      <c r="T35" s="1"/>
    </row>
    <row r="36" spans="1:20" ht="26.25" customHeight="1" x14ac:dyDescent="0.2">
      <c r="A36" s="21" t="s">
        <v>99</v>
      </c>
      <c r="B36" s="25">
        <v>557037.56649999996</v>
      </c>
      <c r="C36" s="12"/>
      <c r="D36" s="12"/>
      <c r="E36" s="12"/>
      <c r="F36" s="12">
        <v>54.909700000000001</v>
      </c>
      <c r="G36" s="12">
        <v>1345.7805000000001</v>
      </c>
      <c r="H36" s="12">
        <v>7014.9008000000003</v>
      </c>
      <c r="I36" s="12">
        <v>61731.203800000003</v>
      </c>
      <c r="J36" s="12">
        <v>18972.7637</v>
      </c>
      <c r="K36" s="12">
        <v>5188.7244000000001</v>
      </c>
      <c r="L36" s="12">
        <v>2981.4796000000001</v>
      </c>
      <c r="M36" s="12">
        <v>585.07069999999999</v>
      </c>
      <c r="N36" s="12">
        <v>119214.3792</v>
      </c>
      <c r="O36" s="12">
        <v>74836.676399999997</v>
      </c>
      <c r="P36" s="12">
        <v>98684.454500000007</v>
      </c>
      <c r="Q36" s="12">
        <v>3478.8642</v>
      </c>
      <c r="R36" s="12">
        <v>162945.7629</v>
      </c>
      <c r="S36" s="12">
        <v>2.5960999999999999</v>
      </c>
      <c r="T36" s="1"/>
    </row>
    <row r="37" spans="1:20" ht="26.25" customHeight="1" x14ac:dyDescent="0.2">
      <c r="A37" s="21" t="s">
        <v>118</v>
      </c>
      <c r="B37" s="25">
        <v>114752.37699999999</v>
      </c>
      <c r="C37" s="12"/>
      <c r="D37" s="12"/>
      <c r="E37" s="12"/>
      <c r="F37" s="12">
        <v>2.0609000000000002</v>
      </c>
      <c r="G37" s="12">
        <v>1321.0987</v>
      </c>
      <c r="H37" s="12">
        <v>5308.1256000000003</v>
      </c>
      <c r="I37" s="12">
        <v>22906.571100000001</v>
      </c>
      <c r="J37" s="12">
        <v>14177.5744</v>
      </c>
      <c r="K37" s="12">
        <v>2315.3703999999998</v>
      </c>
      <c r="L37" s="12">
        <v>1116.6298999999999</v>
      </c>
      <c r="M37" s="12">
        <v>574.31320000000005</v>
      </c>
      <c r="N37" s="12">
        <v>7987.7415000000001</v>
      </c>
      <c r="O37" s="12">
        <v>24280.3737</v>
      </c>
      <c r="P37" s="12">
        <v>9939.4999000000007</v>
      </c>
      <c r="Q37" s="12">
        <v>1117.1919</v>
      </c>
      <c r="R37" s="12">
        <v>23387.6152</v>
      </c>
      <c r="S37" s="12">
        <v>318.2106</v>
      </c>
      <c r="T37" s="1"/>
    </row>
    <row r="38" spans="1:20" ht="26.25" customHeight="1" x14ac:dyDescent="0.2">
      <c r="A38" s="21" t="s">
        <v>122</v>
      </c>
      <c r="B38" s="25">
        <v>20029.761200000001</v>
      </c>
      <c r="C38" s="12"/>
      <c r="D38" s="12"/>
      <c r="E38" s="12"/>
      <c r="F38" s="12">
        <v>11.117100000000001</v>
      </c>
      <c r="G38" s="12">
        <v>20.155000000000001</v>
      </c>
      <c r="H38" s="12">
        <v>0.53129999999999999</v>
      </c>
      <c r="I38" s="12">
        <v>78.337900000000005</v>
      </c>
      <c r="J38" s="12">
        <v>152.45400000000001</v>
      </c>
      <c r="K38" s="12">
        <v>8586.3593999999994</v>
      </c>
      <c r="L38" s="12">
        <v>298.74560000000002</v>
      </c>
      <c r="M38" s="12"/>
      <c r="N38" s="12">
        <v>817.28930000000003</v>
      </c>
      <c r="O38" s="12">
        <v>1252.5141000000001</v>
      </c>
      <c r="P38" s="12">
        <v>2591.7546000000002</v>
      </c>
      <c r="Q38" s="12">
        <v>587.93449999999996</v>
      </c>
      <c r="R38" s="12">
        <v>5632.5684000000001</v>
      </c>
      <c r="S38" s="12"/>
      <c r="T38" s="1"/>
    </row>
    <row r="39" spans="1:20" ht="26.25" customHeight="1" x14ac:dyDescent="0.2">
      <c r="A39" s="21" t="s">
        <v>100</v>
      </c>
      <c r="B39" s="25">
        <v>6731.0976000000001</v>
      </c>
      <c r="C39" s="12">
        <v>317.59309999999999</v>
      </c>
      <c r="D39" s="12">
        <v>281.61169999999998</v>
      </c>
      <c r="E39" s="12">
        <v>19.956199999999999</v>
      </c>
      <c r="F39" s="12">
        <v>163.72329999999999</v>
      </c>
      <c r="G39" s="12">
        <v>289.41030000000001</v>
      </c>
      <c r="H39" s="12">
        <v>600.31700000000001</v>
      </c>
      <c r="I39" s="12">
        <v>244.41589999999999</v>
      </c>
      <c r="J39" s="12">
        <v>565.95680000000004</v>
      </c>
      <c r="K39" s="12">
        <v>17.350999999999999</v>
      </c>
      <c r="L39" s="12">
        <v>616.2518</v>
      </c>
      <c r="M39" s="12">
        <v>2.1351</v>
      </c>
      <c r="N39" s="12">
        <v>2274.4645</v>
      </c>
      <c r="O39" s="12">
        <v>621.71990000000005</v>
      </c>
      <c r="P39" s="12">
        <v>38.135300000000001</v>
      </c>
      <c r="Q39" s="12">
        <v>101.49160000000001</v>
      </c>
      <c r="R39" s="12">
        <v>576.56410000000005</v>
      </c>
      <c r="S39" s="12"/>
      <c r="T39" s="1"/>
    </row>
    <row r="40" spans="1:20" ht="26.25" customHeight="1" x14ac:dyDescent="0.2">
      <c r="A40" s="21" t="s">
        <v>101</v>
      </c>
      <c r="B40" s="25">
        <v>8850.9256000000005</v>
      </c>
      <c r="C40" s="12">
        <v>8.0451999999999995</v>
      </c>
      <c r="D40" s="12"/>
      <c r="E40" s="12"/>
      <c r="F40" s="12">
        <v>264.09899999999999</v>
      </c>
      <c r="G40" s="12">
        <v>7.9557000000000002</v>
      </c>
      <c r="H40" s="12">
        <v>3.5125999999999999</v>
      </c>
      <c r="I40" s="12">
        <v>15.2814</v>
      </c>
      <c r="J40" s="12">
        <v>7169.6633000000002</v>
      </c>
      <c r="K40" s="12"/>
      <c r="L40" s="12">
        <v>9.8652999999999995</v>
      </c>
      <c r="M40" s="12"/>
      <c r="N40" s="12">
        <v>3.9693999999999998</v>
      </c>
      <c r="O40" s="12">
        <v>1368.5337</v>
      </c>
      <c r="P40" s="12"/>
      <c r="Q40" s="12"/>
      <c r="R40" s="12"/>
      <c r="S40" s="12"/>
      <c r="T40" s="1"/>
    </row>
    <row r="41" spans="1:20" ht="26.25" customHeight="1" x14ac:dyDescent="0.2">
      <c r="A41" s="21" t="s">
        <v>126</v>
      </c>
      <c r="B41" s="25">
        <v>25277.964</v>
      </c>
      <c r="C41" s="12">
        <v>11975.1551</v>
      </c>
      <c r="D41" s="12">
        <v>86.027699999999996</v>
      </c>
      <c r="E41" s="12"/>
      <c r="F41" s="12"/>
      <c r="G41" s="12"/>
      <c r="H41" s="12"/>
      <c r="I41" s="12"/>
      <c r="J41" s="12"/>
      <c r="K41" s="12"/>
      <c r="L41" s="12">
        <v>5839.5411999999997</v>
      </c>
      <c r="M41" s="12"/>
      <c r="N41" s="12">
        <v>6.5842999999999998</v>
      </c>
      <c r="O41" s="12">
        <v>2.6044</v>
      </c>
      <c r="P41" s="12"/>
      <c r="Q41" s="12">
        <v>2699.5374999999999</v>
      </c>
      <c r="R41" s="12">
        <v>4449.1054999999997</v>
      </c>
      <c r="S41" s="12">
        <v>219.4083</v>
      </c>
      <c r="T41" s="1"/>
    </row>
    <row r="42" spans="1:20" ht="26.25" customHeight="1" x14ac:dyDescent="0.2">
      <c r="A42" s="21" t="s">
        <v>127</v>
      </c>
      <c r="B42" s="25">
        <v>46678.329700000002</v>
      </c>
      <c r="C42" s="12">
        <v>0.82050000000000001</v>
      </c>
      <c r="D42" s="12"/>
      <c r="E42" s="12"/>
      <c r="F42" s="12"/>
      <c r="G42" s="12"/>
      <c r="H42" s="12"/>
      <c r="I42" s="12">
        <v>735.548</v>
      </c>
      <c r="J42" s="12">
        <v>79.040499999999994</v>
      </c>
      <c r="K42" s="12"/>
      <c r="L42" s="12">
        <v>437.09120000000001</v>
      </c>
      <c r="M42" s="12">
        <v>456.12290000000002</v>
      </c>
      <c r="N42" s="12">
        <v>39756.492400000003</v>
      </c>
      <c r="O42" s="12">
        <v>227.62129999999999</v>
      </c>
      <c r="P42" s="12">
        <v>335.05790000000002</v>
      </c>
      <c r="Q42" s="12">
        <v>1405.9565</v>
      </c>
      <c r="R42" s="12">
        <v>3244.5785000000001</v>
      </c>
      <c r="S42" s="12"/>
      <c r="T42" s="1"/>
    </row>
    <row r="43" spans="1:20" ht="26.25" customHeight="1" x14ac:dyDescent="0.2">
      <c r="A43" s="21" t="s">
        <v>125</v>
      </c>
      <c r="B43" s="25">
        <v>108.7443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>
        <v>108.7443</v>
      </c>
      <c r="S43" s="12"/>
      <c r="T43" s="1"/>
    </row>
    <row r="44" spans="1:20" ht="26.25" customHeight="1" x14ac:dyDescent="0.2">
      <c r="A44" s="21" t="s">
        <v>151</v>
      </c>
      <c r="B44" s="27">
        <v>95.460800000000006</v>
      </c>
      <c r="C44" s="15"/>
      <c r="D44" s="15">
        <v>24.929099999999998</v>
      </c>
      <c r="E44" s="15"/>
      <c r="F44" s="15">
        <v>42.504100000000001</v>
      </c>
      <c r="G44" s="15"/>
      <c r="H44" s="15"/>
      <c r="I44" s="15"/>
      <c r="J44" s="15"/>
      <c r="K44" s="12"/>
      <c r="L44" s="15"/>
      <c r="M44" s="15"/>
      <c r="N44" s="15"/>
      <c r="O44" s="15"/>
      <c r="P44" s="15"/>
      <c r="Q44" s="15"/>
      <c r="R44" s="15">
        <v>28.0276</v>
      </c>
      <c r="S44" s="12"/>
      <c r="T44" s="1"/>
    </row>
    <row r="45" spans="1:20" ht="26.25" customHeight="1" x14ac:dyDescent="0.2">
      <c r="A45" s="21" t="s">
        <v>153</v>
      </c>
      <c r="B45" s="27">
        <v>170.75790000000001</v>
      </c>
      <c r="C45" s="15"/>
      <c r="D45" s="15"/>
      <c r="E45" s="15"/>
      <c r="F45" s="15"/>
      <c r="G45" s="15"/>
      <c r="H45" s="15"/>
      <c r="I45" s="15"/>
      <c r="J45" s="15"/>
      <c r="K45" s="12"/>
      <c r="L45" s="15">
        <v>167.38910000000001</v>
      </c>
      <c r="M45" s="15"/>
      <c r="N45" s="15"/>
      <c r="O45" s="15"/>
      <c r="P45" s="15"/>
      <c r="Q45" s="15"/>
      <c r="R45" s="15">
        <v>3.3687999999999998</v>
      </c>
      <c r="S45" s="12"/>
      <c r="T45" s="1"/>
    </row>
    <row r="46" spans="1:20" ht="26.25" customHeight="1" x14ac:dyDescent="0.2">
      <c r="A46" s="21" t="s">
        <v>102</v>
      </c>
      <c r="B46" s="27">
        <v>743.27890000000002</v>
      </c>
      <c r="C46" s="15">
        <v>147.62090000000001</v>
      </c>
      <c r="D46" s="15"/>
      <c r="E46" s="15"/>
      <c r="F46" s="15"/>
      <c r="G46" s="15"/>
      <c r="H46" s="15"/>
      <c r="I46" s="15"/>
      <c r="J46" s="15">
        <v>5.8173000000000004</v>
      </c>
      <c r="K46" s="12">
        <v>18.335899999999999</v>
      </c>
      <c r="L46" s="15">
        <v>4.3209999999999997</v>
      </c>
      <c r="M46" s="15"/>
      <c r="N46" s="15">
        <v>106.03449999999999</v>
      </c>
      <c r="O46" s="15">
        <v>292.19110000000001</v>
      </c>
      <c r="P46" s="15"/>
      <c r="Q46" s="15">
        <v>15.084199999999999</v>
      </c>
      <c r="R46" s="15">
        <v>127.3507</v>
      </c>
      <c r="S46" s="12">
        <v>26.523299999999999</v>
      </c>
      <c r="T46" s="1"/>
    </row>
    <row r="47" spans="1:20" ht="26.25" customHeight="1" x14ac:dyDescent="0.2">
      <c r="A47" s="22" t="s">
        <v>103</v>
      </c>
      <c r="B47" s="26">
        <v>841829.10450000002</v>
      </c>
      <c r="C47" s="14">
        <v>18976.0782</v>
      </c>
      <c r="D47" s="14">
        <v>4258.6781000000001</v>
      </c>
      <c r="E47" s="14">
        <v>22.804600000000001</v>
      </c>
      <c r="F47" s="14">
        <v>2017.1768999999999</v>
      </c>
      <c r="G47" s="14">
        <v>3587.2676000000001</v>
      </c>
      <c r="H47" s="14">
        <v>13384.611800000001</v>
      </c>
      <c r="I47" s="14">
        <v>90724.867100000003</v>
      </c>
      <c r="J47" s="14">
        <v>43106.498699999996</v>
      </c>
      <c r="K47" s="14">
        <v>19068.212100000001</v>
      </c>
      <c r="L47" s="14">
        <v>14009.49</v>
      </c>
      <c r="M47" s="14">
        <v>1925.9513999999999</v>
      </c>
      <c r="N47" s="14">
        <v>172198.86319999999</v>
      </c>
      <c r="O47" s="14">
        <v>109632.68919999999</v>
      </c>
      <c r="P47" s="14">
        <v>112884.0321</v>
      </c>
      <c r="Q47" s="14">
        <v>27885.0389</v>
      </c>
      <c r="R47" s="14">
        <v>207181.6041</v>
      </c>
      <c r="S47" s="14">
        <v>965.2405</v>
      </c>
      <c r="T47" s="1"/>
    </row>
    <row r="48" spans="1:20" ht="26.25" customHeight="1" x14ac:dyDescent="0.2">
      <c r="A48" s="21" t="s">
        <v>133</v>
      </c>
      <c r="B48" s="25">
        <v>350.43920000000003</v>
      </c>
      <c r="C48" s="12"/>
      <c r="D48" s="12"/>
      <c r="E48" s="12"/>
      <c r="F48" s="12"/>
      <c r="G48" s="12"/>
      <c r="H48" s="12"/>
      <c r="I48" s="12"/>
      <c r="J48" s="12">
        <v>15.5282</v>
      </c>
      <c r="K48" s="12"/>
      <c r="L48" s="12"/>
      <c r="M48" s="12"/>
      <c r="N48" s="12"/>
      <c r="O48" s="12">
        <v>85.419700000000006</v>
      </c>
      <c r="P48" s="12">
        <v>28.1998</v>
      </c>
      <c r="Q48" s="12">
        <v>199.14660000000001</v>
      </c>
      <c r="R48" s="12">
        <v>22.1449</v>
      </c>
      <c r="S48" s="12"/>
      <c r="T48" s="1"/>
    </row>
    <row r="49" spans="1:20" ht="26.25" customHeight="1" x14ac:dyDescent="0.2">
      <c r="A49" s="21" t="s">
        <v>134</v>
      </c>
      <c r="B49" s="25">
        <v>1637.2159999999999</v>
      </c>
      <c r="C49" s="12">
        <v>20.940300000000001</v>
      </c>
      <c r="D49" s="12"/>
      <c r="E49" s="12"/>
      <c r="F49" s="12"/>
      <c r="G49" s="12"/>
      <c r="H49" s="12"/>
      <c r="I49" s="12">
        <v>1.9638</v>
      </c>
      <c r="J49" s="12"/>
      <c r="K49" s="12"/>
      <c r="L49" s="12"/>
      <c r="M49" s="12"/>
      <c r="N49" s="12">
        <v>5.1384999999999996</v>
      </c>
      <c r="O49" s="12">
        <v>1443.7729999999999</v>
      </c>
      <c r="P49" s="12">
        <v>101.303</v>
      </c>
      <c r="Q49" s="12"/>
      <c r="R49" s="12">
        <v>64.097399999999993</v>
      </c>
      <c r="S49" s="12"/>
      <c r="T49" s="1"/>
    </row>
    <row r="50" spans="1:20" ht="26.25" customHeight="1" x14ac:dyDescent="0.2">
      <c r="A50" s="21" t="s">
        <v>135</v>
      </c>
      <c r="B50" s="25">
        <v>5.0411000000000001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>
        <v>5.0411000000000001</v>
      </c>
      <c r="P50" s="12"/>
      <c r="Q50" s="12"/>
      <c r="R50" s="12"/>
      <c r="S50" s="12"/>
      <c r="T50" s="1"/>
    </row>
    <row r="51" spans="1:20" ht="26.25" customHeight="1" x14ac:dyDescent="0.2">
      <c r="A51" s="21" t="s">
        <v>139</v>
      </c>
      <c r="B51" s="25">
        <v>304.3519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>
        <v>163.702</v>
      </c>
      <c r="P51" s="12">
        <v>43.753500000000003</v>
      </c>
      <c r="Q51" s="12"/>
      <c r="R51" s="12">
        <v>96.8964</v>
      </c>
      <c r="S51" s="12"/>
      <c r="T51" s="1"/>
    </row>
    <row r="52" spans="1:20" ht="26.25" customHeight="1" x14ac:dyDescent="0.2">
      <c r="A52" s="21" t="s">
        <v>191</v>
      </c>
      <c r="B52" s="25">
        <v>327228.16639999999</v>
      </c>
      <c r="C52" s="12">
        <v>22715.976999999999</v>
      </c>
      <c r="D52" s="12">
        <v>1.0098</v>
      </c>
      <c r="E52" s="12">
        <v>21.142299999999999</v>
      </c>
      <c r="F52" s="12"/>
      <c r="G52" s="12">
        <v>4051.7818000000002</v>
      </c>
      <c r="H52" s="12">
        <v>6999.9386000000004</v>
      </c>
      <c r="I52" s="12">
        <v>4824.2317000000003</v>
      </c>
      <c r="J52" s="12">
        <v>43189.899899999997</v>
      </c>
      <c r="K52" s="12">
        <v>187.96780000000001</v>
      </c>
      <c r="L52" s="12">
        <v>41369.15</v>
      </c>
      <c r="M52" s="12">
        <v>6936.0604999999996</v>
      </c>
      <c r="N52" s="12">
        <v>114211.95699999999</v>
      </c>
      <c r="O52" s="12">
        <v>18219.164000000001</v>
      </c>
      <c r="P52" s="12">
        <v>5351.4558999999999</v>
      </c>
      <c r="Q52" s="12">
        <v>44489.292999999998</v>
      </c>
      <c r="R52" s="12">
        <v>12360.697399999999</v>
      </c>
      <c r="S52" s="12">
        <v>2298.4396999999999</v>
      </c>
      <c r="T52" s="1"/>
    </row>
    <row r="53" spans="1:20" ht="26.25" customHeight="1" x14ac:dyDescent="0.2">
      <c r="A53" s="21" t="s">
        <v>192</v>
      </c>
      <c r="B53" s="25">
        <v>68824.146699999998</v>
      </c>
      <c r="C53" s="12">
        <v>672.68560000000002</v>
      </c>
      <c r="D53" s="12"/>
      <c r="E53" s="12"/>
      <c r="F53" s="12">
        <v>1366.7756999999999</v>
      </c>
      <c r="G53" s="12">
        <v>382.7851</v>
      </c>
      <c r="H53" s="12">
        <v>1479.5003999999999</v>
      </c>
      <c r="I53" s="12">
        <v>2050.1606000000002</v>
      </c>
      <c r="J53" s="12">
        <v>3497.2741999999998</v>
      </c>
      <c r="K53" s="12">
        <v>35.335000000000001</v>
      </c>
      <c r="L53" s="12">
        <v>1799.8713</v>
      </c>
      <c r="M53" s="12">
        <v>458.72590000000002</v>
      </c>
      <c r="N53" s="12">
        <v>44485.859799999998</v>
      </c>
      <c r="O53" s="12">
        <v>2054.8537000000001</v>
      </c>
      <c r="P53" s="12"/>
      <c r="Q53" s="12">
        <v>2746.3652000000002</v>
      </c>
      <c r="R53" s="12">
        <v>6626.3068999999996</v>
      </c>
      <c r="S53" s="12">
        <v>1167.6473000000001</v>
      </c>
      <c r="T53" s="1"/>
    </row>
    <row r="54" spans="1:20" ht="26.25" customHeight="1" x14ac:dyDescent="0.2">
      <c r="A54" s="21" t="s">
        <v>193</v>
      </c>
      <c r="B54" s="25">
        <v>132062.0281</v>
      </c>
      <c r="C54" s="12">
        <v>46.483499999999999</v>
      </c>
      <c r="D54" s="12"/>
      <c r="E54" s="12"/>
      <c r="F54" s="12">
        <v>7672.3325000000004</v>
      </c>
      <c r="G54" s="12">
        <v>2177.931</v>
      </c>
      <c r="H54" s="12">
        <v>22089.978200000001</v>
      </c>
      <c r="I54" s="12">
        <v>16035.237300000001</v>
      </c>
      <c r="J54" s="12">
        <v>577.00329999999997</v>
      </c>
      <c r="K54" s="12">
        <v>212.22790000000001</v>
      </c>
      <c r="L54" s="12">
        <v>7910.0227000000004</v>
      </c>
      <c r="M54" s="12">
        <v>152.0898</v>
      </c>
      <c r="N54" s="12">
        <v>47818.669000000002</v>
      </c>
      <c r="O54" s="12">
        <v>18248.2693</v>
      </c>
      <c r="P54" s="12">
        <v>7481.6106</v>
      </c>
      <c r="Q54" s="12">
        <v>685.61620000000005</v>
      </c>
      <c r="R54" s="12">
        <v>391.71100000000001</v>
      </c>
      <c r="S54" s="12">
        <v>562.84580000000005</v>
      </c>
      <c r="T54" s="1"/>
    </row>
    <row r="55" spans="1:20" ht="26.25" customHeight="1" x14ac:dyDescent="0.2">
      <c r="A55" s="22" t="s">
        <v>104</v>
      </c>
      <c r="B55" s="26">
        <v>530411.38939999999</v>
      </c>
      <c r="C55" s="14">
        <v>23456.0864</v>
      </c>
      <c r="D55" s="14">
        <v>1.0098</v>
      </c>
      <c r="E55" s="14">
        <v>21.142299999999999</v>
      </c>
      <c r="F55" s="14">
        <v>9039.1082000000006</v>
      </c>
      <c r="G55" s="14">
        <v>6612.4979000000003</v>
      </c>
      <c r="H55" s="14">
        <v>30569.4172</v>
      </c>
      <c r="I55" s="14">
        <v>22911.593400000002</v>
      </c>
      <c r="J55" s="14">
        <v>47279.705600000001</v>
      </c>
      <c r="K55" s="14">
        <v>435.53070000000002</v>
      </c>
      <c r="L55" s="14">
        <v>51079.044000000002</v>
      </c>
      <c r="M55" s="14">
        <v>7546.8761999999997</v>
      </c>
      <c r="N55" s="14">
        <v>206521.6243</v>
      </c>
      <c r="O55" s="14">
        <v>40220.222800000003</v>
      </c>
      <c r="P55" s="14">
        <v>13006.3228</v>
      </c>
      <c r="Q55" s="14">
        <v>48120.421000000002</v>
      </c>
      <c r="R55" s="14">
        <v>19561.853999999999</v>
      </c>
      <c r="S55" s="14">
        <v>4028.9328</v>
      </c>
      <c r="T55" s="1"/>
    </row>
    <row r="56" spans="1:20" ht="26.25" customHeight="1" x14ac:dyDescent="0.2">
      <c r="A56" s="21" t="s">
        <v>105</v>
      </c>
      <c r="B56" s="25">
        <v>52559.018799999998</v>
      </c>
      <c r="C56" s="12">
        <v>3.8388</v>
      </c>
      <c r="D56" s="12"/>
      <c r="E56" s="12"/>
      <c r="F56" s="12"/>
      <c r="G56" s="12"/>
      <c r="H56" s="12"/>
      <c r="I56" s="12">
        <v>48.01</v>
      </c>
      <c r="J56" s="12">
        <v>369.39080000000001</v>
      </c>
      <c r="K56" s="12">
        <v>128.6738</v>
      </c>
      <c r="L56" s="12">
        <v>8.5436999999999994</v>
      </c>
      <c r="M56" s="12">
        <v>12.811199999999999</v>
      </c>
      <c r="N56" s="12">
        <v>743.47550000000001</v>
      </c>
      <c r="O56" s="12">
        <v>19.9908</v>
      </c>
      <c r="P56" s="12">
        <v>17.160299999999999</v>
      </c>
      <c r="Q56" s="12">
        <v>27833.31</v>
      </c>
      <c r="R56" s="12">
        <v>23373.813900000001</v>
      </c>
      <c r="S56" s="12"/>
      <c r="T56" s="1"/>
    </row>
    <row r="57" spans="1:20" ht="26.25" customHeight="1" x14ac:dyDescent="0.2">
      <c r="A57" s="21" t="s">
        <v>136</v>
      </c>
      <c r="B57" s="25">
        <v>169354.02119999999</v>
      </c>
      <c r="C57" s="12"/>
      <c r="D57" s="12"/>
      <c r="E57" s="12"/>
      <c r="F57" s="12"/>
      <c r="G57" s="12">
        <v>81.8309</v>
      </c>
      <c r="H57" s="12">
        <v>5.8042999999999996</v>
      </c>
      <c r="I57" s="12">
        <v>3920.4056999999998</v>
      </c>
      <c r="J57" s="12">
        <v>1613.9921999999999</v>
      </c>
      <c r="K57" s="12">
        <v>95.499799999999993</v>
      </c>
      <c r="L57" s="12">
        <v>89.902199999999993</v>
      </c>
      <c r="M57" s="12">
        <v>75.325900000000004</v>
      </c>
      <c r="N57" s="12"/>
      <c r="O57" s="12">
        <v>57.98</v>
      </c>
      <c r="P57" s="12">
        <v>22.265499999999999</v>
      </c>
      <c r="Q57" s="12">
        <v>55901.656000000003</v>
      </c>
      <c r="R57" s="12">
        <v>107412.80929999999</v>
      </c>
      <c r="S57" s="12">
        <v>76.549400000000006</v>
      </c>
      <c r="T57" s="1"/>
    </row>
    <row r="58" spans="1:20" ht="26.25" customHeight="1" x14ac:dyDescent="0.2">
      <c r="A58" s="21" t="s">
        <v>106</v>
      </c>
      <c r="B58" s="25">
        <v>1709043.6758999999</v>
      </c>
      <c r="C58" s="12">
        <v>232.72919999999999</v>
      </c>
      <c r="D58" s="12"/>
      <c r="E58" s="12"/>
      <c r="F58" s="12">
        <v>465.33580000000001</v>
      </c>
      <c r="G58" s="12">
        <v>2927.4157</v>
      </c>
      <c r="H58" s="12">
        <v>1849.1283000000001</v>
      </c>
      <c r="I58" s="12">
        <v>44273.040099999998</v>
      </c>
      <c r="J58" s="12">
        <v>88397.064499999993</v>
      </c>
      <c r="K58" s="12">
        <v>6392.9504999999999</v>
      </c>
      <c r="L58" s="12">
        <v>5363.2417999999998</v>
      </c>
      <c r="M58" s="12">
        <v>29263.344499999999</v>
      </c>
      <c r="N58" s="12">
        <v>386573.00390000001</v>
      </c>
      <c r="O58" s="12">
        <v>79474.469400000002</v>
      </c>
      <c r="P58" s="12">
        <v>19507.912400000001</v>
      </c>
      <c r="Q58" s="12">
        <v>140777.47</v>
      </c>
      <c r="R58" s="12">
        <v>903538.75289999996</v>
      </c>
      <c r="S58" s="12">
        <v>7.8169000000000004</v>
      </c>
      <c r="T58" s="1"/>
    </row>
    <row r="59" spans="1:20" ht="26.25" customHeight="1" x14ac:dyDescent="0.2">
      <c r="A59" s="22" t="s">
        <v>107</v>
      </c>
      <c r="B59" s="26">
        <v>1930956.7159</v>
      </c>
      <c r="C59" s="14">
        <v>236.56800000000001</v>
      </c>
      <c r="D59" s="14"/>
      <c r="E59" s="14"/>
      <c r="F59" s="14">
        <v>465.33580000000001</v>
      </c>
      <c r="G59" s="14">
        <v>3009.2465999999999</v>
      </c>
      <c r="H59" s="14">
        <v>1854.9326000000001</v>
      </c>
      <c r="I59" s="14">
        <v>48241.455800000003</v>
      </c>
      <c r="J59" s="14">
        <v>90380.447499999995</v>
      </c>
      <c r="K59" s="14">
        <v>6617.1241</v>
      </c>
      <c r="L59" s="14">
        <v>5461.6877000000004</v>
      </c>
      <c r="M59" s="14">
        <v>29351.481599999999</v>
      </c>
      <c r="N59" s="14">
        <v>387316.47940000001</v>
      </c>
      <c r="O59" s="14">
        <v>79552.440199999997</v>
      </c>
      <c r="P59" s="14">
        <v>19547.338199999998</v>
      </c>
      <c r="Q59" s="14">
        <v>224512.43599999999</v>
      </c>
      <c r="R59" s="14">
        <v>1034325.3761</v>
      </c>
      <c r="S59" s="14">
        <v>84.366299999999995</v>
      </c>
      <c r="T59" s="1"/>
    </row>
    <row r="60" spans="1:20" ht="26.25" customHeight="1" x14ac:dyDescent="0.2">
      <c r="A60" s="21" t="s">
        <v>108</v>
      </c>
      <c r="B60" s="25">
        <v>44109.650600000001</v>
      </c>
      <c r="C60" s="12"/>
      <c r="D60" s="12"/>
      <c r="E60" s="12"/>
      <c r="F60" s="12"/>
      <c r="G60" s="12"/>
      <c r="H60" s="12"/>
      <c r="I60" s="12"/>
      <c r="J60" s="12">
        <v>6999.1979000000001</v>
      </c>
      <c r="K60" s="12">
        <v>17171.3063</v>
      </c>
      <c r="L60" s="12"/>
      <c r="M60" s="12"/>
      <c r="N60" s="12"/>
      <c r="O60" s="12">
        <v>15539.63</v>
      </c>
      <c r="P60" s="12">
        <v>1822.4541999999999</v>
      </c>
      <c r="Q60" s="12"/>
      <c r="R60" s="12">
        <v>2577.0621999999998</v>
      </c>
      <c r="S60" s="12"/>
      <c r="T60" s="1"/>
    </row>
    <row r="61" spans="1:20" ht="26.25" customHeight="1" x14ac:dyDescent="0.2">
      <c r="A61" s="21" t="s">
        <v>194</v>
      </c>
      <c r="B61" s="25">
        <v>732.31619999999998</v>
      </c>
      <c r="C61" s="12"/>
      <c r="D61" s="12"/>
      <c r="E61" s="12"/>
      <c r="F61" s="12"/>
      <c r="G61" s="12"/>
      <c r="H61" s="12"/>
      <c r="I61" s="12"/>
      <c r="J61" s="12"/>
      <c r="K61" s="12">
        <v>23.518799999999999</v>
      </c>
      <c r="L61" s="12"/>
      <c r="M61" s="12"/>
      <c r="N61" s="12"/>
      <c r="O61" s="12"/>
      <c r="P61" s="12"/>
      <c r="Q61" s="12"/>
      <c r="R61" s="12">
        <v>708.79740000000004</v>
      </c>
      <c r="S61" s="12"/>
      <c r="T61" s="1"/>
    </row>
    <row r="62" spans="1:20" ht="26.25" customHeight="1" x14ac:dyDescent="0.2">
      <c r="A62" s="21" t="s">
        <v>195</v>
      </c>
      <c r="B62" s="25">
        <v>64.778199999999998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>
        <v>48.020499999999998</v>
      </c>
      <c r="O62" s="12"/>
      <c r="P62" s="12"/>
      <c r="Q62" s="12"/>
      <c r="R62" s="12"/>
      <c r="S62" s="12">
        <v>16.7577</v>
      </c>
      <c r="T62" s="1"/>
    </row>
    <row r="63" spans="1:20" ht="26.25" customHeight="1" x14ac:dyDescent="0.2">
      <c r="A63" s="21" t="s">
        <v>196</v>
      </c>
      <c r="B63" s="25">
        <v>238.89590000000001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>
        <v>238.89590000000001</v>
      </c>
      <c r="O63" s="12"/>
      <c r="P63" s="12"/>
      <c r="Q63" s="12"/>
      <c r="R63" s="12"/>
      <c r="S63" s="12"/>
      <c r="T63" s="1"/>
    </row>
    <row r="64" spans="1:20" ht="26.25" customHeight="1" x14ac:dyDescent="0.2">
      <c r="A64" s="21" t="s">
        <v>109</v>
      </c>
      <c r="B64" s="25">
        <v>26.750800000000002</v>
      </c>
      <c r="C64" s="12">
        <v>0.99450000000000005</v>
      </c>
      <c r="D64" s="12"/>
      <c r="E64" s="12"/>
      <c r="F64" s="12"/>
      <c r="G64" s="12"/>
      <c r="H64" s="12"/>
      <c r="I64" s="12"/>
      <c r="J64" s="12">
        <v>4.0730000000000004</v>
      </c>
      <c r="K64" s="12"/>
      <c r="L64" s="12"/>
      <c r="M64" s="12"/>
      <c r="N64" s="12"/>
      <c r="O64" s="12">
        <v>1.3571</v>
      </c>
      <c r="P64" s="12"/>
      <c r="Q64" s="12"/>
      <c r="R64" s="12">
        <v>20.3262</v>
      </c>
      <c r="S64" s="12"/>
      <c r="T64" s="1"/>
    </row>
    <row r="65" spans="1:20" ht="26.25" customHeight="1" x14ac:dyDescent="0.2">
      <c r="A65" s="22" t="s">
        <v>110</v>
      </c>
      <c r="B65" s="26">
        <v>45172.3917</v>
      </c>
      <c r="C65" s="14">
        <v>0.99450000000000005</v>
      </c>
      <c r="D65" s="14"/>
      <c r="E65" s="14"/>
      <c r="F65" s="14"/>
      <c r="G65" s="14"/>
      <c r="H65" s="14"/>
      <c r="I65" s="14"/>
      <c r="J65" s="14">
        <v>7003.2709000000004</v>
      </c>
      <c r="K65" s="14">
        <v>17194.825099999998</v>
      </c>
      <c r="L65" s="14"/>
      <c r="M65" s="14"/>
      <c r="N65" s="14">
        <v>286.91640000000001</v>
      </c>
      <c r="O65" s="14">
        <v>15540.9871</v>
      </c>
      <c r="P65" s="14">
        <v>1822.4541999999999</v>
      </c>
      <c r="Q65" s="14"/>
      <c r="R65" s="14">
        <v>3306.1858000000002</v>
      </c>
      <c r="S65" s="14">
        <v>16.7577</v>
      </c>
      <c r="T65" s="1"/>
    </row>
    <row r="66" spans="1:20" ht="26.25" customHeight="1" x14ac:dyDescent="0.2">
      <c r="A66" s="21" t="s">
        <v>115</v>
      </c>
      <c r="B66" s="25">
        <v>5102.8040000000001</v>
      </c>
      <c r="C66" s="12">
        <v>958.45550000000003</v>
      </c>
      <c r="D66" s="12">
        <v>32.925400000000003</v>
      </c>
      <c r="E66" s="12"/>
      <c r="F66" s="12">
        <v>206.58070000000001</v>
      </c>
      <c r="G66" s="12"/>
      <c r="H66" s="12">
        <v>1.7374000000000001</v>
      </c>
      <c r="I66" s="12">
        <v>42.765999999999998</v>
      </c>
      <c r="J66" s="12">
        <v>471.1277</v>
      </c>
      <c r="K66" s="12">
        <v>97.3947</v>
      </c>
      <c r="L66" s="12">
        <v>191.1678</v>
      </c>
      <c r="M66" s="12">
        <v>10.2431</v>
      </c>
      <c r="N66" s="12">
        <v>302.40190000000001</v>
      </c>
      <c r="O66" s="12">
        <v>1828.1799000000001</v>
      </c>
      <c r="P66" s="12">
        <v>89.325599999999994</v>
      </c>
      <c r="Q66" s="12">
        <v>203.51669999999999</v>
      </c>
      <c r="R66" s="12">
        <v>662.03229999999996</v>
      </c>
      <c r="S66" s="12">
        <v>4.9493</v>
      </c>
    </row>
    <row r="67" spans="1:20" ht="26.25" customHeight="1" x14ac:dyDescent="0.2">
      <c r="A67" s="22" t="s">
        <v>111</v>
      </c>
      <c r="B67" s="26">
        <f>+B66+B65+B59+B55+B47+B12</f>
        <v>3377847.5156999999</v>
      </c>
      <c r="C67" s="14">
        <f t="shared" ref="C67:S67" si="0">+C66+C65+C59+C55+C47+C12</f>
        <v>44154.285199999998</v>
      </c>
      <c r="D67" s="14">
        <f t="shared" si="0"/>
        <v>4292.6133</v>
      </c>
      <c r="E67" s="14">
        <f t="shared" si="0"/>
        <v>43.946899999999999</v>
      </c>
      <c r="F67" s="14">
        <f t="shared" si="0"/>
        <v>11728.2016</v>
      </c>
      <c r="G67" s="14">
        <f t="shared" si="0"/>
        <v>13209.0121</v>
      </c>
      <c r="H67" s="14">
        <f t="shared" si="0"/>
        <v>45810.699000000001</v>
      </c>
      <c r="I67" s="14">
        <f t="shared" si="0"/>
        <v>161920.68230000001</v>
      </c>
      <c r="J67" s="14">
        <f t="shared" si="0"/>
        <v>189351.91510000001</v>
      </c>
      <c r="K67" s="14">
        <f t="shared" si="0"/>
        <v>43709.2065</v>
      </c>
      <c r="L67" s="14">
        <f t="shared" si="0"/>
        <v>70741.389500000005</v>
      </c>
      <c r="M67" s="14">
        <f t="shared" si="0"/>
        <v>38834.552299999996</v>
      </c>
      <c r="N67" s="14">
        <f t="shared" si="0"/>
        <v>766626.28520000004</v>
      </c>
      <c r="O67" s="14">
        <f t="shared" si="0"/>
        <v>260448.5577</v>
      </c>
      <c r="P67" s="14">
        <f t="shared" si="0"/>
        <v>150011.56389999998</v>
      </c>
      <c r="Q67" s="14">
        <f t="shared" si="0"/>
        <v>300785.7757</v>
      </c>
      <c r="R67" s="14">
        <f t="shared" si="0"/>
        <v>1270890.1284</v>
      </c>
      <c r="S67" s="14">
        <f t="shared" si="0"/>
        <v>5288.7009999999991</v>
      </c>
      <c r="T67" s="1"/>
    </row>
    <row r="68" spans="1:20" ht="26.25" customHeight="1" x14ac:dyDescent="0.2">
      <c r="A68" s="29" t="s">
        <v>113</v>
      </c>
      <c r="B68" s="31">
        <v>65924.268899999995</v>
      </c>
      <c r="C68" s="17">
        <v>29997.824700000001</v>
      </c>
      <c r="D68" s="17">
        <v>3435.0997000000002</v>
      </c>
      <c r="E68" s="17">
        <v>333.48939999999999</v>
      </c>
      <c r="F68" s="17">
        <v>3615.3094000000001</v>
      </c>
      <c r="G68" s="17">
        <v>728.32219999999995</v>
      </c>
      <c r="H68" s="17">
        <v>426.33420000000001</v>
      </c>
      <c r="I68" s="17">
        <v>796.0797</v>
      </c>
      <c r="J68" s="17">
        <v>1753.6092000000001</v>
      </c>
      <c r="K68" s="17">
        <v>2959.3301000000001</v>
      </c>
      <c r="L68" s="17">
        <v>6031.0547999999999</v>
      </c>
      <c r="M68" s="17">
        <v>116.8138</v>
      </c>
      <c r="N68" s="17">
        <v>2354.7298000000001</v>
      </c>
      <c r="O68" s="17">
        <v>5057.3059000000003</v>
      </c>
      <c r="P68" s="17">
        <v>971.99599999999998</v>
      </c>
      <c r="Q68" s="17">
        <v>2410.7910000000002</v>
      </c>
      <c r="R68" s="17">
        <v>2393.2107999999998</v>
      </c>
      <c r="S68" s="17">
        <v>2542.9681999999998</v>
      </c>
      <c r="T68" s="1"/>
    </row>
    <row r="69" spans="1:20" ht="26.25" customHeight="1" x14ac:dyDescent="0.2">
      <c r="A69" s="30" t="s">
        <v>114</v>
      </c>
      <c r="B69" s="32">
        <v>12976426.950999999</v>
      </c>
      <c r="C69" s="18">
        <v>354810.40600000002</v>
      </c>
      <c r="D69" s="18">
        <v>18965.952499999999</v>
      </c>
      <c r="E69" s="18">
        <v>6267.6769999999997</v>
      </c>
      <c r="F69" s="18">
        <v>75394.547600000005</v>
      </c>
      <c r="G69" s="18">
        <v>216888.20129999999</v>
      </c>
      <c r="H69" s="18">
        <v>111208.0577</v>
      </c>
      <c r="I69" s="18">
        <v>1349634.1864</v>
      </c>
      <c r="J69" s="18">
        <v>565408.11679999996</v>
      </c>
      <c r="K69" s="18">
        <v>137709.5766</v>
      </c>
      <c r="L69" s="18">
        <v>3124344.8117999998</v>
      </c>
      <c r="M69" s="18">
        <v>185988.93150000001</v>
      </c>
      <c r="N69" s="18">
        <v>3095751.8549000002</v>
      </c>
      <c r="O69" s="18">
        <v>348236.11719999998</v>
      </c>
      <c r="P69" s="18">
        <v>290453.51</v>
      </c>
      <c r="Q69" s="18">
        <v>704637.74309999996</v>
      </c>
      <c r="R69" s="18">
        <v>2372266.4197</v>
      </c>
      <c r="S69" s="18">
        <v>18460.840899999999</v>
      </c>
      <c r="T69" s="1"/>
    </row>
    <row r="70" spans="1:20" x14ac:dyDescent="0.2">
      <c r="A70" s="1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</row>
    <row r="71" spans="1:20" x14ac:dyDescent="0.2">
      <c r="A71" s="1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20" x14ac:dyDescent="0.2">
      <c r="A72" s="11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  <row r="73" spans="1:20" x14ac:dyDescent="0.2">
      <c r="A73" s="11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</row>
    <row r="74" spans="1:20" x14ac:dyDescent="0.2">
      <c r="A74" s="1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</row>
    <row r="75" spans="1:20" x14ac:dyDescent="0.2">
      <c r="A75" s="1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</row>
    <row r="76" spans="1:20" x14ac:dyDescent="0.2">
      <c r="A76" s="1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1:20" x14ac:dyDescent="0.2">
      <c r="A77" s="1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1:20" x14ac:dyDescent="0.2">
      <c r="A78" s="1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20" x14ac:dyDescent="0.2">
      <c r="A79" s="1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20" x14ac:dyDescent="0.2">
      <c r="A80" s="1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x14ac:dyDescent="0.2">
      <c r="A81" s="1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x14ac:dyDescent="0.2">
      <c r="A82" s="1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x14ac:dyDescent="0.2">
      <c r="A83" s="1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x14ac:dyDescent="0.2">
      <c r="A84" s="1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x14ac:dyDescent="0.2">
      <c r="A85" s="1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</row>
    <row r="86" spans="1:19" x14ac:dyDescent="0.2">
      <c r="A86" s="1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</row>
    <row r="87" spans="1:19" x14ac:dyDescent="0.2">
      <c r="A87" s="1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</row>
    <row r="88" spans="1:19" x14ac:dyDescent="0.2">
      <c r="A88" s="1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19" x14ac:dyDescent="0.2">
      <c r="A89" s="1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1:19" x14ac:dyDescent="0.2">
      <c r="A90" s="1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1:19" x14ac:dyDescent="0.2">
      <c r="A91" s="1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</row>
    <row r="92" spans="1:19" x14ac:dyDescent="0.2">
      <c r="A92" s="1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1:19" x14ac:dyDescent="0.2">
      <c r="A93" s="1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</row>
    <row r="94" spans="1:19" x14ac:dyDescent="0.2">
      <c r="A94" s="1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1:19" x14ac:dyDescent="0.2">
      <c r="A95" s="1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</row>
    <row r="96" spans="1:19" x14ac:dyDescent="0.2">
      <c r="A96" s="1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</row>
    <row r="97" spans="1:19" x14ac:dyDescent="0.2">
      <c r="A97" s="1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</row>
    <row r="98" spans="1:19" x14ac:dyDescent="0.2">
      <c r="A98" s="1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</row>
  </sheetData>
  <mergeCells count="2">
    <mergeCell ref="B1:J1"/>
    <mergeCell ref="K1:S1"/>
  </mergeCells>
  <phoneticPr fontId="0" type="noConversion"/>
  <printOptions horizontalCentered="1"/>
  <pageMargins left="0.39370078740157483" right="0.39370078740157483" top="0.39370078740157483" bottom="0.19685039370078741" header="0.19685039370078741" footer="0"/>
  <pageSetup paperSize="9" scale="45" orientation="portrait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13"/>
  <sheetViews>
    <sheetView showZeros="0" tabSelected="1" view="pageBreakPreview" zoomScale="60" zoomScaleNormal="100" workbookViewId="0">
      <pane xSplit="2" ySplit="3" topLeftCell="C21" activePane="bottomRight" state="frozen"/>
      <selection activeCell="Q3" sqref="Q3"/>
      <selection pane="topRight" activeCell="Q3" sqref="Q3"/>
      <selection pane="bottomLeft" activeCell="Q3" sqref="Q3"/>
      <selection pane="bottomRight" activeCell="Q3" sqref="Q3"/>
    </sheetView>
  </sheetViews>
  <sheetFormatPr baseColWidth="10" defaultRowHeight="12.75" x14ac:dyDescent="0.2"/>
  <cols>
    <col min="1" max="1" width="42.28515625" customWidth="1"/>
    <col min="2" max="2" width="15.140625" bestFit="1" customWidth="1"/>
    <col min="3" max="3" width="11" customWidth="1"/>
    <col min="4" max="4" width="13.85546875" customWidth="1"/>
    <col min="5" max="5" width="15.7109375" customWidth="1"/>
    <col min="6" max="6" width="11.7109375" customWidth="1"/>
    <col min="7" max="7" width="14.28515625" customWidth="1"/>
    <col min="8" max="8" width="13.5703125" customWidth="1"/>
    <col min="9" max="9" width="12.85546875" customWidth="1"/>
    <col min="10" max="10" width="14.85546875" customWidth="1"/>
    <col min="11" max="11" width="15.5703125" customWidth="1"/>
    <col min="12" max="12" width="13.28515625" customWidth="1"/>
    <col min="13" max="13" width="17" customWidth="1"/>
    <col min="14" max="14" width="13.5703125" customWidth="1"/>
    <col min="15" max="15" width="20.140625" customWidth="1"/>
    <col min="16" max="16" width="13.7109375" customWidth="1"/>
    <col min="17" max="17" width="20" customWidth="1"/>
    <col min="18" max="18" width="15.85546875" customWidth="1"/>
    <col min="19" max="19" width="15" customWidth="1"/>
    <col min="20" max="20" width="12" bestFit="1" customWidth="1"/>
  </cols>
  <sheetData>
    <row r="1" spans="1:48" ht="15" x14ac:dyDescent="0.25">
      <c r="A1" s="4"/>
      <c r="B1" s="34" t="s">
        <v>159</v>
      </c>
      <c r="C1" s="34"/>
      <c r="D1" s="34"/>
      <c r="E1" s="34"/>
      <c r="F1" s="34"/>
      <c r="G1" s="34"/>
      <c r="H1" s="34"/>
      <c r="I1" s="34"/>
      <c r="J1" s="34"/>
      <c r="K1" s="5" t="s">
        <v>162</v>
      </c>
    </row>
    <row r="2" spans="1:48" ht="7.5" customHeight="1" x14ac:dyDescent="0.25">
      <c r="A2" s="4"/>
      <c r="B2" s="9"/>
      <c r="C2" s="9"/>
      <c r="D2" s="9"/>
      <c r="E2" s="9"/>
      <c r="F2" s="9"/>
      <c r="G2" s="9"/>
      <c r="H2" s="9"/>
      <c r="I2" s="9"/>
      <c r="J2" s="9"/>
      <c r="K2" s="4"/>
    </row>
    <row r="3" spans="1:48" s="2" customFormat="1" ht="38.25" customHeight="1" x14ac:dyDescent="0.2">
      <c r="A3" s="6" t="s">
        <v>0</v>
      </c>
      <c r="B3" s="7" t="s">
        <v>116</v>
      </c>
      <c r="C3" s="7" t="s">
        <v>1</v>
      </c>
      <c r="D3" s="7" t="s">
        <v>2</v>
      </c>
      <c r="E3" s="7" t="s">
        <v>3</v>
      </c>
      <c r="F3" s="7" t="s">
        <v>216</v>
      </c>
      <c r="G3" s="7" t="s">
        <v>209</v>
      </c>
      <c r="H3" s="7" t="s">
        <v>4</v>
      </c>
      <c r="I3" s="7" t="s">
        <v>210</v>
      </c>
      <c r="J3" s="7" t="s">
        <v>5</v>
      </c>
      <c r="K3" s="7" t="s">
        <v>211</v>
      </c>
      <c r="L3" s="7" t="s">
        <v>215</v>
      </c>
      <c r="M3" s="7" t="s">
        <v>217</v>
      </c>
      <c r="N3" s="7" t="s">
        <v>155</v>
      </c>
      <c r="O3" s="7" t="s">
        <v>212</v>
      </c>
      <c r="P3" s="7" t="s">
        <v>214</v>
      </c>
      <c r="Q3" s="7" t="s">
        <v>6</v>
      </c>
      <c r="R3" s="7" t="s">
        <v>213</v>
      </c>
      <c r="S3" s="8" t="s">
        <v>7</v>
      </c>
      <c r="T3" s="2" t="s">
        <v>8</v>
      </c>
      <c r="U3" s="2" t="s">
        <v>8</v>
      </c>
      <c r="V3" s="2" t="s">
        <v>8</v>
      </c>
      <c r="W3" s="2" t="s">
        <v>8</v>
      </c>
      <c r="X3" s="2" t="s">
        <v>8</v>
      </c>
      <c r="Y3" s="2" t="s">
        <v>8</v>
      </c>
      <c r="Z3" s="2" t="s">
        <v>8</v>
      </c>
      <c r="AA3" s="2" t="s">
        <v>8</v>
      </c>
      <c r="AB3" s="2" t="s">
        <v>8</v>
      </c>
      <c r="AC3" s="2" t="s">
        <v>8</v>
      </c>
      <c r="AD3" s="2" t="s">
        <v>8</v>
      </c>
      <c r="AE3" s="2" t="s">
        <v>8</v>
      </c>
      <c r="AF3" s="2" t="s">
        <v>8</v>
      </c>
      <c r="AG3" s="2" t="s">
        <v>8</v>
      </c>
      <c r="AH3" s="2" t="s">
        <v>8</v>
      </c>
      <c r="AI3" s="2" t="s">
        <v>8</v>
      </c>
      <c r="AJ3" s="2" t="s">
        <v>8</v>
      </c>
      <c r="AK3" s="2" t="s">
        <v>8</v>
      </c>
      <c r="AL3" s="2" t="s">
        <v>8</v>
      </c>
      <c r="AM3" s="2" t="s">
        <v>8</v>
      </c>
      <c r="AN3" s="2" t="s">
        <v>8</v>
      </c>
      <c r="AO3" s="2" t="s">
        <v>8</v>
      </c>
      <c r="AP3" s="2" t="s">
        <v>8</v>
      </c>
      <c r="AQ3" s="2" t="s">
        <v>8</v>
      </c>
      <c r="AR3" s="2" t="s">
        <v>8</v>
      </c>
      <c r="AS3" s="2" t="s">
        <v>8</v>
      </c>
      <c r="AT3" s="2" t="s">
        <v>8</v>
      </c>
      <c r="AU3" s="2" t="s">
        <v>8</v>
      </c>
      <c r="AV3" s="2" t="s">
        <v>8</v>
      </c>
    </row>
    <row r="4" spans="1:48" ht="15" customHeight="1" x14ac:dyDescent="0.2">
      <c r="A4" s="21" t="s">
        <v>9</v>
      </c>
      <c r="B4" s="24">
        <v>24882.842199999999</v>
      </c>
      <c r="C4" s="12"/>
      <c r="D4" s="12"/>
      <c r="E4" s="12"/>
      <c r="F4" s="12"/>
      <c r="G4" s="12">
        <v>463.42860000000002</v>
      </c>
      <c r="H4" s="12"/>
      <c r="I4" s="12">
        <v>13822.5944</v>
      </c>
      <c r="J4" s="13">
        <v>885.84230000000002</v>
      </c>
      <c r="K4" s="12"/>
      <c r="L4" s="12">
        <v>534.2097</v>
      </c>
      <c r="M4" s="12">
        <v>99.078100000000006</v>
      </c>
      <c r="N4" s="12">
        <v>146.97049999999999</v>
      </c>
      <c r="O4" s="12">
        <v>8.1295999999999999</v>
      </c>
      <c r="P4" s="12"/>
      <c r="Q4" s="12"/>
      <c r="R4" s="12">
        <v>8922.5889999999999</v>
      </c>
      <c r="S4" s="12"/>
      <c r="T4" s="1"/>
    </row>
    <row r="5" spans="1:48" ht="15" customHeight="1" x14ac:dyDescent="0.2">
      <c r="A5" s="21" t="s">
        <v>10</v>
      </c>
      <c r="B5" s="25">
        <v>171255.39420000001</v>
      </c>
      <c r="C5" s="12">
        <v>110.94759999999999</v>
      </c>
      <c r="D5" s="12"/>
      <c r="E5" s="12"/>
      <c r="F5" s="12">
        <v>10.1111</v>
      </c>
      <c r="G5" s="12">
        <v>10653.598599999999</v>
      </c>
      <c r="H5" s="12">
        <v>4186.9669999999996</v>
      </c>
      <c r="I5" s="12">
        <v>37139.85</v>
      </c>
      <c r="J5" s="12">
        <v>19290.6937</v>
      </c>
      <c r="K5" s="12">
        <v>199.89570000000001</v>
      </c>
      <c r="L5" s="12">
        <v>61418.710099999997</v>
      </c>
      <c r="M5" s="12">
        <v>2201.2437</v>
      </c>
      <c r="N5" s="12">
        <v>25735.384999999998</v>
      </c>
      <c r="O5" s="12">
        <v>75.447400000000002</v>
      </c>
      <c r="P5" s="12">
        <v>81.458200000000005</v>
      </c>
      <c r="Q5" s="12">
        <v>6652.0210999999999</v>
      </c>
      <c r="R5" s="12">
        <v>3499.0650000000001</v>
      </c>
      <c r="S5" s="12"/>
      <c r="T5" s="1"/>
    </row>
    <row r="6" spans="1:48" ht="15" customHeight="1" x14ac:dyDescent="0.2">
      <c r="A6" s="21" t="s">
        <v>11</v>
      </c>
      <c r="B6" s="25">
        <v>196778.44649999999</v>
      </c>
      <c r="C6" s="12">
        <v>0.47660000000000002</v>
      </c>
      <c r="D6" s="12"/>
      <c r="E6" s="12"/>
      <c r="F6" s="12">
        <v>17.584800000000001</v>
      </c>
      <c r="G6" s="12">
        <v>7669.1460999999999</v>
      </c>
      <c r="H6" s="12">
        <v>2118.5668999999998</v>
      </c>
      <c r="I6" s="12">
        <v>81463.486699999994</v>
      </c>
      <c r="J6" s="12">
        <v>30743.428</v>
      </c>
      <c r="K6" s="12">
        <v>40.655200000000001</v>
      </c>
      <c r="L6" s="12">
        <v>30212.837500000001</v>
      </c>
      <c r="M6" s="12">
        <v>3185.1194</v>
      </c>
      <c r="N6" s="12">
        <v>39356.719599999997</v>
      </c>
      <c r="O6" s="12">
        <v>118.3034</v>
      </c>
      <c r="P6" s="12">
        <v>156.7474</v>
      </c>
      <c r="Q6" s="12">
        <v>171.4152</v>
      </c>
      <c r="R6" s="12">
        <v>1523.9597000000001</v>
      </c>
      <c r="S6" s="12"/>
      <c r="T6" s="1"/>
    </row>
    <row r="7" spans="1:48" ht="15" customHeight="1" x14ac:dyDescent="0.2">
      <c r="A7" s="21" t="s">
        <v>12</v>
      </c>
      <c r="B7" s="25">
        <v>3184.6842999999999</v>
      </c>
      <c r="C7" s="12"/>
      <c r="D7" s="12"/>
      <c r="E7" s="12"/>
      <c r="F7" s="12"/>
      <c r="G7" s="12"/>
      <c r="H7" s="12"/>
      <c r="I7" s="12">
        <v>154.72819999999999</v>
      </c>
      <c r="J7" s="12"/>
      <c r="K7" s="12">
        <v>46.701700000000002</v>
      </c>
      <c r="L7" s="12">
        <v>322.70780000000002</v>
      </c>
      <c r="M7" s="12"/>
      <c r="N7" s="12">
        <v>1864.4032999999999</v>
      </c>
      <c r="O7" s="12">
        <v>91.987899999999996</v>
      </c>
      <c r="P7" s="12"/>
      <c r="Q7" s="12"/>
      <c r="R7" s="12">
        <v>704.15539999999999</v>
      </c>
      <c r="S7" s="12"/>
      <c r="T7" s="1"/>
    </row>
    <row r="8" spans="1:48" ht="15" customHeight="1" x14ac:dyDescent="0.2">
      <c r="A8" s="21" t="s">
        <v>13</v>
      </c>
      <c r="B8" s="25">
        <v>11989.8182</v>
      </c>
      <c r="C8" s="12"/>
      <c r="D8" s="12"/>
      <c r="E8" s="12"/>
      <c r="F8" s="12"/>
      <c r="G8" s="12">
        <v>267.96510000000001</v>
      </c>
      <c r="H8" s="12">
        <v>216.3476</v>
      </c>
      <c r="I8" s="12">
        <v>1546.3253999999999</v>
      </c>
      <c r="J8" s="12">
        <v>1168.1968999999999</v>
      </c>
      <c r="K8" s="12">
        <v>26.177</v>
      </c>
      <c r="L8" s="12">
        <v>2414.3872999999999</v>
      </c>
      <c r="M8" s="12">
        <v>265.51819999999998</v>
      </c>
      <c r="N8" s="12">
        <v>4309.2420000000002</v>
      </c>
      <c r="O8" s="12">
        <v>334.11369999999999</v>
      </c>
      <c r="P8" s="12">
        <v>16.429200000000002</v>
      </c>
      <c r="Q8" s="12">
        <v>15.1638</v>
      </c>
      <c r="R8" s="12">
        <v>1409.952</v>
      </c>
      <c r="S8" s="12"/>
      <c r="T8" s="1"/>
    </row>
    <row r="9" spans="1:48" ht="15" customHeight="1" x14ac:dyDescent="0.2">
      <c r="A9" s="21" t="s">
        <v>14</v>
      </c>
      <c r="B9" s="25">
        <v>1834.5064</v>
      </c>
      <c r="C9" s="12">
        <v>57.237699999999997</v>
      </c>
      <c r="D9" s="12"/>
      <c r="E9" s="12"/>
      <c r="F9" s="12"/>
      <c r="G9" s="12">
        <v>96.466399999999993</v>
      </c>
      <c r="H9" s="12">
        <v>37.494500000000002</v>
      </c>
      <c r="I9" s="12">
        <v>94.298900000000003</v>
      </c>
      <c r="J9" s="12"/>
      <c r="K9" s="12"/>
      <c r="L9" s="12">
        <v>1395.6159</v>
      </c>
      <c r="M9" s="12"/>
      <c r="N9" s="12">
        <v>150.90940000000001</v>
      </c>
      <c r="O9" s="12">
        <v>2.4836</v>
      </c>
      <c r="P9" s="12"/>
      <c r="Q9" s="12"/>
      <c r="R9" s="12"/>
      <c r="S9" s="12"/>
      <c r="T9" s="1"/>
    </row>
    <row r="10" spans="1:48" ht="15" customHeight="1" x14ac:dyDescent="0.2">
      <c r="A10" s="21" t="s">
        <v>15</v>
      </c>
      <c r="B10" s="25">
        <v>10678.4833</v>
      </c>
      <c r="C10" s="12">
        <v>22.576499999999999</v>
      </c>
      <c r="D10" s="12"/>
      <c r="E10" s="12"/>
      <c r="F10" s="12"/>
      <c r="G10" s="12">
        <v>1425.0522000000001</v>
      </c>
      <c r="H10" s="12">
        <v>76.943100000000001</v>
      </c>
      <c r="I10" s="12">
        <v>4112.1360999999997</v>
      </c>
      <c r="J10" s="12">
        <v>1458.2336</v>
      </c>
      <c r="K10" s="12"/>
      <c r="L10" s="12">
        <v>1303.8949</v>
      </c>
      <c r="M10" s="12">
        <v>536.97389999999996</v>
      </c>
      <c r="N10" s="12">
        <v>1447.5255999999999</v>
      </c>
      <c r="O10" s="12"/>
      <c r="P10" s="12"/>
      <c r="Q10" s="12">
        <v>90.544499999999999</v>
      </c>
      <c r="R10" s="12">
        <v>204.60290000000001</v>
      </c>
      <c r="S10" s="12"/>
      <c r="T10" s="1"/>
    </row>
    <row r="11" spans="1:48" ht="15" customHeight="1" x14ac:dyDescent="0.2">
      <c r="A11" s="21" t="s">
        <v>16</v>
      </c>
      <c r="B11" s="25">
        <v>375.86649999999997</v>
      </c>
      <c r="C11" s="12">
        <v>2.0367999999999999</v>
      </c>
      <c r="D11" s="12"/>
      <c r="E11" s="12"/>
      <c r="F11" s="12"/>
      <c r="G11" s="12"/>
      <c r="H11" s="12"/>
      <c r="I11" s="12">
        <v>163.8749</v>
      </c>
      <c r="J11" s="12">
        <v>23.404599999999999</v>
      </c>
      <c r="K11" s="12"/>
      <c r="L11" s="12"/>
      <c r="M11" s="12"/>
      <c r="N11" s="12">
        <v>74.859200000000001</v>
      </c>
      <c r="O11" s="12"/>
      <c r="P11" s="12"/>
      <c r="Q11" s="12">
        <v>43.475099999999998</v>
      </c>
      <c r="R11" s="12">
        <v>68.215900000000005</v>
      </c>
      <c r="S11" s="12"/>
      <c r="T11" s="1"/>
    </row>
    <row r="12" spans="1:48" ht="15" customHeight="1" x14ac:dyDescent="0.2">
      <c r="A12" s="21" t="s">
        <v>17</v>
      </c>
      <c r="B12" s="25">
        <v>100335.0285</v>
      </c>
      <c r="C12" s="12"/>
      <c r="D12" s="12"/>
      <c r="E12" s="12"/>
      <c r="F12" s="12"/>
      <c r="G12" s="12">
        <v>1339.616</v>
      </c>
      <c r="H12" s="12"/>
      <c r="I12" s="12">
        <v>4290.5657000000001</v>
      </c>
      <c r="J12" s="12">
        <v>22362.197499999998</v>
      </c>
      <c r="K12" s="12"/>
      <c r="L12" s="12"/>
      <c r="M12" s="12"/>
      <c r="N12" s="12">
        <v>158.4495</v>
      </c>
      <c r="O12" s="12">
        <v>16479.3465</v>
      </c>
      <c r="P12" s="12">
        <v>59.621200000000002</v>
      </c>
      <c r="Q12" s="12">
        <v>18253.252899999999</v>
      </c>
      <c r="R12" s="12">
        <v>37391.979200000002</v>
      </c>
      <c r="S12" s="12"/>
      <c r="T12" s="1"/>
    </row>
    <row r="13" spans="1:48" ht="15" customHeight="1" x14ac:dyDescent="0.2">
      <c r="A13" s="21" t="s">
        <v>18</v>
      </c>
      <c r="B13" s="25">
        <v>287023.13130000001</v>
      </c>
      <c r="C13" s="12">
        <v>64.750100000000003</v>
      </c>
      <c r="D13" s="12"/>
      <c r="E13" s="12">
        <v>43.607199999999999</v>
      </c>
      <c r="F13" s="12"/>
      <c r="G13" s="12">
        <v>20835.775900000001</v>
      </c>
      <c r="H13" s="12">
        <v>106.30410000000001</v>
      </c>
      <c r="I13" s="12">
        <v>63432.117100000003</v>
      </c>
      <c r="J13" s="12">
        <v>19445.746800000001</v>
      </c>
      <c r="K13" s="12">
        <v>119.3293</v>
      </c>
      <c r="L13" s="12">
        <v>128051.82919999999</v>
      </c>
      <c r="M13" s="12">
        <v>3090.7728999999999</v>
      </c>
      <c r="N13" s="12">
        <v>15819.8117</v>
      </c>
      <c r="O13" s="12">
        <v>275.0403</v>
      </c>
      <c r="P13" s="12">
        <v>268.20569999999998</v>
      </c>
      <c r="Q13" s="12">
        <v>29046.8874</v>
      </c>
      <c r="R13" s="12">
        <v>6401.6615000000002</v>
      </c>
      <c r="S13" s="12">
        <v>21.292100000000001</v>
      </c>
      <c r="T13" s="1"/>
    </row>
    <row r="14" spans="1:48" ht="15" customHeight="1" x14ac:dyDescent="0.2">
      <c r="A14" s="21" t="s">
        <v>19</v>
      </c>
      <c r="B14" s="25">
        <v>2065.7734999999998</v>
      </c>
      <c r="C14" s="12"/>
      <c r="D14" s="12"/>
      <c r="E14" s="12"/>
      <c r="F14" s="12"/>
      <c r="G14" s="12"/>
      <c r="H14" s="12"/>
      <c r="I14" s="12">
        <v>198.93190000000001</v>
      </c>
      <c r="J14" s="12"/>
      <c r="K14" s="12">
        <v>355.233</v>
      </c>
      <c r="L14" s="12">
        <v>225.09049999999999</v>
      </c>
      <c r="M14" s="12"/>
      <c r="N14" s="12"/>
      <c r="O14" s="12"/>
      <c r="P14" s="12"/>
      <c r="Q14" s="12"/>
      <c r="R14" s="12">
        <v>1286.5181</v>
      </c>
      <c r="S14" s="12"/>
      <c r="T14" s="1"/>
    </row>
    <row r="15" spans="1:48" ht="15" customHeight="1" x14ac:dyDescent="0.2">
      <c r="A15" s="21" t="s">
        <v>144</v>
      </c>
      <c r="B15" s="25">
        <v>415.88510000000002</v>
      </c>
      <c r="C15" s="12">
        <v>2.1071</v>
      </c>
      <c r="D15" s="12"/>
      <c r="E15" s="12"/>
      <c r="F15" s="12"/>
      <c r="G15" s="12"/>
      <c r="H15" s="12"/>
      <c r="I15" s="12"/>
      <c r="J15" s="12"/>
      <c r="K15" s="12"/>
      <c r="L15" s="12">
        <v>396.03050000000002</v>
      </c>
      <c r="M15" s="12"/>
      <c r="N15" s="12"/>
      <c r="O15" s="12"/>
      <c r="P15" s="12"/>
      <c r="Q15" s="12"/>
      <c r="R15" s="12">
        <v>17.747499999999999</v>
      </c>
      <c r="S15" s="12"/>
      <c r="T15" s="1"/>
    </row>
    <row r="16" spans="1:48" ht="15" customHeight="1" x14ac:dyDescent="0.2">
      <c r="A16" s="21" t="s">
        <v>145</v>
      </c>
      <c r="B16" s="25">
        <v>1663.4975999999999</v>
      </c>
      <c r="C16" s="12"/>
      <c r="D16" s="12"/>
      <c r="E16" s="12"/>
      <c r="F16" s="12"/>
      <c r="G16" s="12"/>
      <c r="H16" s="12"/>
      <c r="I16" s="12"/>
      <c r="J16" s="12"/>
      <c r="K16" s="12"/>
      <c r="L16" s="12">
        <v>23.262499999999999</v>
      </c>
      <c r="M16" s="12"/>
      <c r="N16" s="12"/>
      <c r="O16" s="12"/>
      <c r="P16" s="12"/>
      <c r="Q16" s="12"/>
      <c r="R16" s="12">
        <v>1640.2351000000001</v>
      </c>
      <c r="S16" s="12"/>
      <c r="T16" s="1"/>
    </row>
    <row r="17" spans="1:20" ht="15" customHeight="1" x14ac:dyDescent="0.2">
      <c r="A17" s="22" t="s">
        <v>20</v>
      </c>
      <c r="B17" s="26">
        <v>812483.35759999999</v>
      </c>
      <c r="C17" s="14">
        <v>260.13240000000002</v>
      </c>
      <c r="D17" s="14"/>
      <c r="E17" s="14">
        <v>43.607199999999999</v>
      </c>
      <c r="F17" s="14">
        <v>27.695900000000002</v>
      </c>
      <c r="G17" s="14">
        <v>42751.048900000002</v>
      </c>
      <c r="H17" s="14">
        <v>6742.6232</v>
      </c>
      <c r="I17" s="14">
        <v>206418.9093</v>
      </c>
      <c r="J17" s="14">
        <v>95377.743400000007</v>
      </c>
      <c r="K17" s="14">
        <v>787.99189999999999</v>
      </c>
      <c r="L17" s="14">
        <v>226298.5759</v>
      </c>
      <c r="M17" s="14">
        <v>9378.7062000000005</v>
      </c>
      <c r="N17" s="14">
        <v>89064.275800000003</v>
      </c>
      <c r="O17" s="14">
        <v>17384.8524</v>
      </c>
      <c r="P17" s="14">
        <v>582.46169999999995</v>
      </c>
      <c r="Q17" s="14">
        <v>54272.76</v>
      </c>
      <c r="R17" s="14">
        <v>63070.681299999997</v>
      </c>
      <c r="S17" s="14">
        <v>21.292100000000001</v>
      </c>
      <c r="T17" s="1"/>
    </row>
    <row r="18" spans="1:20" ht="15" customHeight="1" x14ac:dyDescent="0.2">
      <c r="A18" s="21" t="s">
        <v>21</v>
      </c>
      <c r="B18" s="25">
        <v>5199.1158999999998</v>
      </c>
      <c r="C18" s="12">
        <v>273.98719999999997</v>
      </c>
      <c r="D18" s="12">
        <v>92.009900000000002</v>
      </c>
      <c r="E18" s="12"/>
      <c r="F18" s="12">
        <v>42.768900000000002</v>
      </c>
      <c r="G18" s="12"/>
      <c r="H18" s="12"/>
      <c r="I18" s="12"/>
      <c r="J18" s="12">
        <v>49.779000000000003</v>
      </c>
      <c r="K18" s="12"/>
      <c r="L18" s="12">
        <v>4738.5456999999997</v>
      </c>
      <c r="M18" s="12"/>
      <c r="N18" s="12"/>
      <c r="O18" s="12"/>
      <c r="P18" s="12"/>
      <c r="Q18" s="12"/>
      <c r="R18" s="12">
        <v>2.0251999999999999</v>
      </c>
      <c r="S18" s="12"/>
      <c r="T18" s="1"/>
    </row>
    <row r="19" spans="1:20" ht="15" customHeight="1" x14ac:dyDescent="0.2">
      <c r="A19" s="21" t="s">
        <v>22</v>
      </c>
      <c r="B19" s="25">
        <v>2413.1655000000001</v>
      </c>
      <c r="C19" s="12"/>
      <c r="D19" s="12"/>
      <c r="E19" s="12"/>
      <c r="F19" s="12"/>
      <c r="G19" s="12">
        <v>23.676400000000001</v>
      </c>
      <c r="H19" s="12"/>
      <c r="I19" s="12">
        <v>266.65480000000002</v>
      </c>
      <c r="J19" s="12"/>
      <c r="K19" s="12"/>
      <c r="L19" s="12">
        <v>724.47730000000001</v>
      </c>
      <c r="M19" s="12"/>
      <c r="N19" s="12"/>
      <c r="O19" s="12"/>
      <c r="P19" s="12"/>
      <c r="Q19" s="12">
        <v>650.14480000000003</v>
      </c>
      <c r="R19" s="12">
        <v>748.21220000000005</v>
      </c>
      <c r="S19" s="12"/>
      <c r="T19" s="1"/>
    </row>
    <row r="20" spans="1:20" ht="15" customHeight="1" x14ac:dyDescent="0.2">
      <c r="A20" s="21" t="s">
        <v>23</v>
      </c>
      <c r="B20" s="25">
        <v>895.6087</v>
      </c>
      <c r="C20" s="12"/>
      <c r="D20" s="12"/>
      <c r="E20" s="12"/>
      <c r="F20" s="12"/>
      <c r="G20" s="12"/>
      <c r="H20" s="12"/>
      <c r="I20" s="12">
        <v>9.7483000000000004</v>
      </c>
      <c r="J20" s="12"/>
      <c r="K20" s="12"/>
      <c r="L20" s="12">
        <v>87.906099999999995</v>
      </c>
      <c r="M20" s="12"/>
      <c r="N20" s="12">
        <v>797.95429999999999</v>
      </c>
      <c r="O20" s="12"/>
      <c r="P20" s="12"/>
      <c r="Q20" s="12"/>
      <c r="R20" s="12"/>
      <c r="S20" s="12"/>
      <c r="T20" s="1"/>
    </row>
    <row r="21" spans="1:20" ht="15" customHeight="1" x14ac:dyDescent="0.2">
      <c r="A21" s="21" t="s">
        <v>24</v>
      </c>
      <c r="B21" s="25">
        <v>2789.7156</v>
      </c>
      <c r="C21" s="12"/>
      <c r="D21" s="12"/>
      <c r="E21" s="12"/>
      <c r="F21" s="12"/>
      <c r="G21" s="12"/>
      <c r="H21" s="12"/>
      <c r="I21" s="12"/>
      <c r="J21" s="12"/>
      <c r="K21" s="12"/>
      <c r="L21" s="12">
        <v>458.65449999999998</v>
      </c>
      <c r="M21" s="12"/>
      <c r="N21" s="12">
        <v>114.3622</v>
      </c>
      <c r="O21" s="12"/>
      <c r="P21" s="12"/>
      <c r="Q21" s="12">
        <v>6.0587999999999997</v>
      </c>
      <c r="R21" s="12">
        <v>2210.6401000000001</v>
      </c>
      <c r="S21" s="12"/>
      <c r="T21" s="1"/>
    </row>
    <row r="22" spans="1:20" ht="15" customHeight="1" x14ac:dyDescent="0.2">
      <c r="A22" s="21" t="s">
        <v>25</v>
      </c>
      <c r="B22" s="25">
        <v>14319.2163</v>
      </c>
      <c r="C22" s="12"/>
      <c r="D22" s="12"/>
      <c r="E22" s="12"/>
      <c r="F22" s="12"/>
      <c r="G22" s="12">
        <v>151.01079999999999</v>
      </c>
      <c r="H22" s="12">
        <v>41.776000000000003</v>
      </c>
      <c r="I22" s="12">
        <v>2888.4618999999998</v>
      </c>
      <c r="J22" s="12">
        <v>232.52799999999999</v>
      </c>
      <c r="K22" s="12"/>
      <c r="L22" s="12">
        <v>4143.8041999999996</v>
      </c>
      <c r="M22" s="12">
        <v>74.529799999999994</v>
      </c>
      <c r="N22" s="12">
        <v>6527.3923999999997</v>
      </c>
      <c r="O22" s="12">
        <v>6.2596999999999996</v>
      </c>
      <c r="P22" s="12"/>
      <c r="Q22" s="12">
        <v>11.2765</v>
      </c>
      <c r="R22" s="12">
        <v>242.17699999999999</v>
      </c>
      <c r="S22" s="12"/>
      <c r="T22" s="1"/>
    </row>
    <row r="23" spans="1:20" ht="15" customHeight="1" x14ac:dyDescent="0.2">
      <c r="A23" s="21" t="s">
        <v>26</v>
      </c>
      <c r="B23" s="25">
        <v>1731.5579</v>
      </c>
      <c r="C23" s="12"/>
      <c r="D23" s="12"/>
      <c r="E23" s="12"/>
      <c r="F23" s="12"/>
      <c r="G23" s="12"/>
      <c r="H23" s="12"/>
      <c r="I23" s="12">
        <v>258.18290000000002</v>
      </c>
      <c r="J23" s="12"/>
      <c r="K23" s="12"/>
      <c r="L23" s="12">
        <v>1081.1525999999999</v>
      </c>
      <c r="M23" s="12">
        <v>2.5546000000000002</v>
      </c>
      <c r="N23" s="12">
        <v>303.40379999999999</v>
      </c>
      <c r="O23" s="12"/>
      <c r="P23" s="12"/>
      <c r="Q23" s="12"/>
      <c r="R23" s="12">
        <v>86.263999999999996</v>
      </c>
      <c r="S23" s="12"/>
      <c r="T23" s="1"/>
    </row>
    <row r="24" spans="1:20" ht="15" customHeight="1" x14ac:dyDescent="0.2">
      <c r="A24" s="21" t="s">
        <v>28</v>
      </c>
      <c r="B24" s="25">
        <v>5.0343</v>
      </c>
      <c r="C24" s="12"/>
      <c r="D24" s="12"/>
      <c r="E24" s="12"/>
      <c r="F24" s="12"/>
      <c r="G24" s="12">
        <v>5.0343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"/>
    </row>
    <row r="25" spans="1:20" ht="15" customHeight="1" x14ac:dyDescent="0.2">
      <c r="A25" s="21" t="s">
        <v>149</v>
      </c>
      <c r="B25" s="25">
        <v>1958.4655</v>
      </c>
      <c r="C25" s="12"/>
      <c r="D25" s="12"/>
      <c r="E25" s="12"/>
      <c r="F25" s="12"/>
      <c r="G25" s="12"/>
      <c r="H25" s="12"/>
      <c r="I25" s="12">
        <v>37.680500000000002</v>
      </c>
      <c r="J25" s="12"/>
      <c r="K25" s="12"/>
      <c r="L25" s="12">
        <v>5.5327000000000002</v>
      </c>
      <c r="M25" s="12"/>
      <c r="N25" s="12">
        <v>1915.2523000000001</v>
      </c>
      <c r="O25" s="12"/>
      <c r="P25" s="12"/>
      <c r="Q25" s="12"/>
      <c r="R25" s="12"/>
      <c r="S25" s="12"/>
      <c r="T25" s="1"/>
    </row>
    <row r="26" spans="1:20" ht="15" customHeight="1" x14ac:dyDescent="0.2">
      <c r="A26" s="22" t="s">
        <v>30</v>
      </c>
      <c r="B26" s="26">
        <v>14.5662</v>
      </c>
      <c r="C26" s="14"/>
      <c r="D26" s="14"/>
      <c r="E26" s="14"/>
      <c r="F26" s="14"/>
      <c r="G26" s="14"/>
      <c r="H26" s="14"/>
      <c r="I26" s="14"/>
      <c r="J26" s="14"/>
      <c r="K26" s="14">
        <v>14.5662</v>
      </c>
      <c r="L26" s="14"/>
      <c r="M26" s="14"/>
      <c r="N26" s="14"/>
      <c r="O26" s="14"/>
      <c r="P26" s="14"/>
      <c r="Q26" s="14"/>
      <c r="R26" s="14"/>
      <c r="S26" s="14"/>
      <c r="T26" s="1"/>
    </row>
    <row r="27" spans="1:20" ht="15" customHeight="1" x14ac:dyDescent="0.2">
      <c r="A27" s="21" t="s">
        <v>31</v>
      </c>
      <c r="B27" s="25">
        <v>29326.445899999999</v>
      </c>
      <c r="C27" s="12">
        <v>273.98719999999997</v>
      </c>
      <c r="D27" s="12">
        <v>92.009900000000002</v>
      </c>
      <c r="E27" s="12"/>
      <c r="F27" s="12">
        <v>42.768900000000002</v>
      </c>
      <c r="G27" s="12">
        <v>179.72149999999999</v>
      </c>
      <c r="H27" s="12">
        <v>41.776000000000003</v>
      </c>
      <c r="I27" s="12">
        <v>3460.7284</v>
      </c>
      <c r="J27" s="12">
        <v>282.30700000000002</v>
      </c>
      <c r="K27" s="12">
        <v>14.5662</v>
      </c>
      <c r="L27" s="12">
        <v>11240.0731</v>
      </c>
      <c r="M27" s="12">
        <v>77.084400000000002</v>
      </c>
      <c r="N27" s="12">
        <v>9658.3649999999998</v>
      </c>
      <c r="O27" s="12">
        <v>6.2596999999999996</v>
      </c>
      <c r="P27" s="12"/>
      <c r="Q27" s="12">
        <v>667.48009999999999</v>
      </c>
      <c r="R27" s="12">
        <v>3289.3184999999999</v>
      </c>
      <c r="S27" s="12"/>
      <c r="T27" s="1"/>
    </row>
    <row r="28" spans="1:20" ht="15" customHeight="1" x14ac:dyDescent="0.2">
      <c r="A28" s="21" t="s">
        <v>32</v>
      </c>
      <c r="B28" s="25">
        <v>40127.400500000003</v>
      </c>
      <c r="C28" s="12">
        <v>437.50569999999999</v>
      </c>
      <c r="D28" s="12"/>
      <c r="E28" s="12">
        <v>137.60470000000001</v>
      </c>
      <c r="F28" s="12">
        <v>2369.5394999999999</v>
      </c>
      <c r="G28" s="12">
        <v>20.040700000000001</v>
      </c>
      <c r="H28" s="12">
        <v>911.24739999999997</v>
      </c>
      <c r="I28" s="12">
        <v>431.15230000000003</v>
      </c>
      <c r="J28" s="12">
        <v>247.20699999999999</v>
      </c>
      <c r="K28" s="12">
        <v>575.44269999999995</v>
      </c>
      <c r="L28" s="12">
        <v>18793.5468</v>
      </c>
      <c r="M28" s="12">
        <v>134.5669</v>
      </c>
      <c r="N28" s="12">
        <v>2060.4511000000002</v>
      </c>
      <c r="O28" s="12">
        <v>710.66430000000003</v>
      </c>
      <c r="P28" s="12">
        <v>2698.0976999999998</v>
      </c>
      <c r="Q28" s="12">
        <v>663.48850000000004</v>
      </c>
      <c r="R28" s="12">
        <v>8543.7929000000004</v>
      </c>
      <c r="S28" s="12">
        <v>1393.0523000000001</v>
      </c>
      <c r="T28" s="1"/>
    </row>
    <row r="29" spans="1:20" ht="15" customHeight="1" x14ac:dyDescent="0.2">
      <c r="A29" s="21" t="s">
        <v>33</v>
      </c>
      <c r="B29" s="25">
        <v>1382.9862000000001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>
        <v>372.44200000000001</v>
      </c>
      <c r="P29" s="12">
        <v>10.8752</v>
      </c>
      <c r="Q29" s="12">
        <v>269.86869999999999</v>
      </c>
      <c r="R29" s="12">
        <v>682.19069999999999</v>
      </c>
      <c r="S29" s="12">
        <v>47.6096</v>
      </c>
      <c r="T29" s="1"/>
    </row>
    <row r="30" spans="1:20" ht="15" customHeight="1" x14ac:dyDescent="0.2">
      <c r="A30" s="21" t="s">
        <v>34</v>
      </c>
      <c r="B30" s="25">
        <v>529.22019999999998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>
        <v>440.85219999999998</v>
      </c>
      <c r="P30" s="12"/>
      <c r="Q30" s="12">
        <v>88.367999999999995</v>
      </c>
      <c r="R30" s="12"/>
      <c r="S30" s="12"/>
      <c r="T30" s="1"/>
    </row>
    <row r="31" spans="1:20" ht="15" customHeight="1" x14ac:dyDescent="0.2">
      <c r="A31" s="22" t="s">
        <v>35</v>
      </c>
      <c r="B31" s="26">
        <v>16.326699999999999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>
        <v>16.326699999999999</v>
      </c>
      <c r="T31" s="1"/>
    </row>
    <row r="32" spans="1:20" ht="15" customHeight="1" x14ac:dyDescent="0.2">
      <c r="A32" s="21" t="s">
        <v>36</v>
      </c>
      <c r="B32" s="25">
        <v>42055.933599999997</v>
      </c>
      <c r="C32" s="12">
        <v>437.50569999999999</v>
      </c>
      <c r="D32" s="12"/>
      <c r="E32" s="12">
        <v>137.60470000000001</v>
      </c>
      <c r="F32" s="12">
        <v>2369.5394999999999</v>
      </c>
      <c r="G32" s="12">
        <v>20.040700000000001</v>
      </c>
      <c r="H32" s="12">
        <v>911.24739999999997</v>
      </c>
      <c r="I32" s="12">
        <v>431.15230000000003</v>
      </c>
      <c r="J32" s="12">
        <v>247.20699999999999</v>
      </c>
      <c r="K32" s="12">
        <v>575.44269999999995</v>
      </c>
      <c r="L32" s="12">
        <v>18793.5468</v>
      </c>
      <c r="M32" s="12">
        <v>134.5669</v>
      </c>
      <c r="N32" s="12">
        <v>2060.4511000000002</v>
      </c>
      <c r="O32" s="12">
        <v>1523.9585</v>
      </c>
      <c r="P32" s="12">
        <v>2708.9729000000002</v>
      </c>
      <c r="Q32" s="12">
        <v>1021.7252</v>
      </c>
      <c r="R32" s="12">
        <v>9225.9835999999996</v>
      </c>
      <c r="S32" s="12">
        <v>1456.9885999999999</v>
      </c>
      <c r="T32" s="1"/>
    </row>
    <row r="33" spans="1:20" ht="15" customHeight="1" x14ac:dyDescent="0.2">
      <c r="A33" s="21" t="s">
        <v>37</v>
      </c>
      <c r="B33" s="25">
        <v>25895.468499999999</v>
      </c>
      <c r="C33" s="12"/>
      <c r="D33" s="12"/>
      <c r="E33" s="12"/>
      <c r="F33" s="12">
        <v>410.89839999999998</v>
      </c>
      <c r="G33" s="12">
        <v>1.1258999999999999</v>
      </c>
      <c r="H33" s="12">
        <v>281.58949999999999</v>
      </c>
      <c r="I33" s="12"/>
      <c r="J33" s="12"/>
      <c r="K33" s="12"/>
      <c r="L33" s="12">
        <v>19447.970799999999</v>
      </c>
      <c r="M33" s="12"/>
      <c r="N33" s="12"/>
      <c r="O33" s="12"/>
      <c r="P33" s="12"/>
      <c r="Q33" s="12"/>
      <c r="R33" s="12">
        <v>5753.8838999999998</v>
      </c>
      <c r="S33" s="12"/>
      <c r="T33" s="1"/>
    </row>
    <row r="34" spans="1:20" ht="15" customHeight="1" x14ac:dyDescent="0.2">
      <c r="A34" s="21" t="s">
        <v>152</v>
      </c>
      <c r="B34" s="25">
        <v>43387.251700000001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>
        <v>43387.251700000001</v>
      </c>
      <c r="S34" s="12"/>
      <c r="T34" s="1"/>
    </row>
    <row r="35" spans="1:20" ht="15" customHeight="1" x14ac:dyDescent="0.2">
      <c r="A35" s="21" t="s">
        <v>38</v>
      </c>
      <c r="B35" s="25">
        <v>0.60760000000000003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>
        <v>0.60760000000000003</v>
      </c>
      <c r="O35" s="12"/>
      <c r="P35" s="12"/>
      <c r="Q35" s="12"/>
      <c r="R35" s="12"/>
      <c r="S35" s="12"/>
      <c r="T35" s="1"/>
    </row>
    <row r="36" spans="1:20" ht="15" customHeight="1" x14ac:dyDescent="0.2">
      <c r="A36" s="21" t="s">
        <v>39</v>
      </c>
      <c r="B36" s="25">
        <v>45062.656999999999</v>
      </c>
      <c r="C36" s="12">
        <v>18.0916</v>
      </c>
      <c r="D36" s="12"/>
      <c r="E36" s="12"/>
      <c r="F36" s="12">
        <v>236.0693</v>
      </c>
      <c r="G36" s="12">
        <v>3108.893</v>
      </c>
      <c r="H36" s="12"/>
      <c r="I36" s="12">
        <v>1325.2786000000001</v>
      </c>
      <c r="J36" s="12">
        <v>322.87860000000001</v>
      </c>
      <c r="K36" s="12"/>
      <c r="L36" s="12">
        <v>23541.6898</v>
      </c>
      <c r="M36" s="12">
        <v>68.112300000000005</v>
      </c>
      <c r="N36" s="12">
        <v>1305.4277</v>
      </c>
      <c r="O36" s="12">
        <v>0.99670000000000003</v>
      </c>
      <c r="P36" s="12">
        <v>1.0669999999999999</v>
      </c>
      <c r="Q36" s="12">
        <v>1064.8995</v>
      </c>
      <c r="R36" s="12">
        <v>14069.252899999999</v>
      </c>
      <c r="S36" s="12"/>
      <c r="T36" s="1"/>
    </row>
    <row r="37" spans="1:20" ht="15" customHeight="1" x14ac:dyDescent="0.2">
      <c r="A37" s="21" t="s">
        <v>40</v>
      </c>
      <c r="B37" s="27">
        <v>1953.0532000000001</v>
      </c>
      <c r="C37" s="15"/>
      <c r="D37" s="15"/>
      <c r="E37" s="15"/>
      <c r="F37" s="15"/>
      <c r="G37" s="15"/>
      <c r="H37" s="15"/>
      <c r="I37" s="15">
        <v>281.48930000000001</v>
      </c>
      <c r="J37" s="15"/>
      <c r="K37" s="12"/>
      <c r="L37" s="15">
        <v>236.84569999999999</v>
      </c>
      <c r="M37" s="15"/>
      <c r="N37" s="15"/>
      <c r="O37" s="15"/>
      <c r="P37" s="15"/>
      <c r="Q37" s="15">
        <v>1434.7182</v>
      </c>
      <c r="R37" s="15"/>
      <c r="S37" s="12"/>
      <c r="T37" s="1"/>
    </row>
    <row r="38" spans="1:20" ht="15" customHeight="1" x14ac:dyDescent="0.2">
      <c r="A38" s="21" t="s">
        <v>146</v>
      </c>
      <c r="B38" s="27">
        <v>14884.604799999999</v>
      </c>
      <c r="C38" s="15">
        <v>81.080299999999994</v>
      </c>
      <c r="D38" s="15"/>
      <c r="E38" s="15"/>
      <c r="F38" s="15"/>
      <c r="G38" s="15">
        <v>110.14709999999999</v>
      </c>
      <c r="H38" s="15">
        <v>74.564700000000002</v>
      </c>
      <c r="I38" s="15">
        <v>953.32780000000002</v>
      </c>
      <c r="J38" s="15">
        <v>939.97730000000001</v>
      </c>
      <c r="K38" s="12"/>
      <c r="L38" s="15">
        <v>7706.7705999999998</v>
      </c>
      <c r="M38" s="15"/>
      <c r="N38" s="15">
        <v>5004.7092000000002</v>
      </c>
      <c r="O38" s="15"/>
      <c r="P38" s="15"/>
      <c r="Q38" s="15"/>
      <c r="R38" s="15">
        <v>14.027799999999999</v>
      </c>
      <c r="S38" s="12"/>
      <c r="T38" s="1"/>
    </row>
    <row r="39" spans="1:20" ht="15" customHeight="1" x14ac:dyDescent="0.2">
      <c r="A39" s="21" t="s">
        <v>147</v>
      </c>
      <c r="B39" s="25">
        <v>19.947600000000001</v>
      </c>
      <c r="C39" s="12"/>
      <c r="D39" s="12"/>
      <c r="E39" s="12"/>
      <c r="F39" s="12"/>
      <c r="G39" s="12"/>
      <c r="H39" s="12"/>
      <c r="I39" s="12"/>
      <c r="J39" s="12">
        <v>19.947600000000001</v>
      </c>
      <c r="K39" s="12"/>
      <c r="L39" s="12"/>
      <c r="M39" s="12"/>
      <c r="N39" s="12"/>
      <c r="O39" s="12"/>
      <c r="P39" s="12"/>
      <c r="Q39" s="12"/>
      <c r="R39" s="12"/>
      <c r="S39" s="12"/>
      <c r="T39" s="1"/>
    </row>
    <row r="40" spans="1:20" ht="15" customHeight="1" x14ac:dyDescent="0.2">
      <c r="A40" s="21" t="s">
        <v>41</v>
      </c>
      <c r="B40" s="25">
        <v>1419.4356</v>
      </c>
      <c r="C40" s="12"/>
      <c r="D40" s="12"/>
      <c r="E40" s="12"/>
      <c r="F40" s="12"/>
      <c r="G40" s="12"/>
      <c r="H40" s="12"/>
      <c r="I40" s="12">
        <v>65.299000000000007</v>
      </c>
      <c r="J40" s="12"/>
      <c r="K40" s="12"/>
      <c r="L40" s="12">
        <v>1354.1366</v>
      </c>
      <c r="M40" s="12"/>
      <c r="N40" s="12"/>
      <c r="O40" s="12"/>
      <c r="P40" s="12"/>
      <c r="Q40" s="12"/>
      <c r="R40" s="12"/>
      <c r="S40" s="12"/>
      <c r="T40" s="1"/>
    </row>
    <row r="41" spans="1:20" ht="15" customHeight="1" x14ac:dyDescent="0.2">
      <c r="A41" s="21" t="s">
        <v>128</v>
      </c>
      <c r="B41" s="25">
        <v>5814.8401999999996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v>5813.6198999999997</v>
      </c>
      <c r="R41" s="12">
        <v>1.2202999999999999</v>
      </c>
      <c r="S41" s="12"/>
      <c r="T41" s="1"/>
    </row>
    <row r="42" spans="1:20" ht="15" customHeight="1" x14ac:dyDescent="0.2">
      <c r="A42" s="21" t="s">
        <v>150</v>
      </c>
      <c r="B42" s="25">
        <v>26246.36</v>
      </c>
      <c r="C42" s="12"/>
      <c r="D42" s="12"/>
      <c r="E42" s="12"/>
      <c r="F42" s="12"/>
      <c r="G42" s="12">
        <v>2266.0981000000002</v>
      </c>
      <c r="H42" s="12">
        <v>13.679399999999999</v>
      </c>
      <c r="I42" s="12">
        <v>116.94840000000001</v>
      </c>
      <c r="J42" s="12"/>
      <c r="K42" s="12"/>
      <c r="L42" s="12"/>
      <c r="M42" s="12"/>
      <c r="N42" s="12">
        <v>48.209000000000003</v>
      </c>
      <c r="O42" s="12"/>
      <c r="P42" s="12"/>
      <c r="Q42" s="12">
        <v>19055.4787</v>
      </c>
      <c r="R42" s="12">
        <v>4745.9463999999998</v>
      </c>
      <c r="S42" s="12"/>
      <c r="T42" s="1"/>
    </row>
    <row r="43" spans="1:20" ht="15" customHeight="1" x14ac:dyDescent="0.2">
      <c r="A43" s="21" t="s">
        <v>137</v>
      </c>
      <c r="B43" s="25">
        <v>604.12720000000002</v>
      </c>
      <c r="C43" s="12"/>
      <c r="D43" s="12"/>
      <c r="E43" s="12"/>
      <c r="F43" s="12"/>
      <c r="G43" s="12"/>
      <c r="H43" s="12"/>
      <c r="I43" s="12"/>
      <c r="J43" s="12"/>
      <c r="K43" s="12"/>
      <c r="L43" s="12">
        <v>599.84709999999995</v>
      </c>
      <c r="M43" s="12"/>
      <c r="N43" s="12"/>
      <c r="O43" s="12"/>
      <c r="P43" s="12"/>
      <c r="Q43" s="12"/>
      <c r="R43" s="12">
        <v>4.2801</v>
      </c>
      <c r="S43" s="12"/>
      <c r="T43" s="1"/>
    </row>
    <row r="44" spans="1:20" ht="15" customHeight="1" x14ac:dyDescent="0.2">
      <c r="A44" s="21" t="s">
        <v>163</v>
      </c>
      <c r="B44" s="25">
        <v>1203.4147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>
        <v>3.8624000000000001</v>
      </c>
      <c r="P44" s="12">
        <v>338.95330000000001</v>
      </c>
      <c r="Q44" s="12">
        <v>828.21870000000001</v>
      </c>
      <c r="R44" s="12">
        <v>32.380299999999998</v>
      </c>
      <c r="S44" s="12"/>
      <c r="T44" s="1"/>
    </row>
    <row r="45" spans="1:20" ht="15" customHeight="1" x14ac:dyDescent="0.2">
      <c r="A45" s="21" t="s">
        <v>164</v>
      </c>
      <c r="B45" s="25">
        <v>1122.7366</v>
      </c>
      <c r="C45" s="12"/>
      <c r="D45" s="12"/>
      <c r="E45" s="12"/>
      <c r="F45" s="12"/>
      <c r="G45" s="12"/>
      <c r="H45" s="12">
        <v>4.75</v>
      </c>
      <c r="I45" s="12"/>
      <c r="J45" s="12">
        <v>300.95370000000003</v>
      </c>
      <c r="K45" s="12"/>
      <c r="L45" s="12"/>
      <c r="M45" s="12">
        <v>5.3383000000000003</v>
      </c>
      <c r="N45" s="12">
        <v>247.14500000000001</v>
      </c>
      <c r="O45" s="12">
        <v>158.55699999999999</v>
      </c>
      <c r="P45" s="12">
        <v>377.93680000000001</v>
      </c>
      <c r="Q45" s="12"/>
      <c r="R45" s="12">
        <v>19.201699999999999</v>
      </c>
      <c r="S45" s="12">
        <v>8.8541000000000007</v>
      </c>
      <c r="T45" s="1"/>
    </row>
    <row r="46" spans="1:20" ht="15" customHeight="1" x14ac:dyDescent="0.2">
      <c r="A46" s="21" t="s">
        <v>165</v>
      </c>
      <c r="B46" s="25">
        <v>37.412700000000001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>
        <v>37.412700000000001</v>
      </c>
      <c r="S46" s="12"/>
      <c r="T46" s="1"/>
    </row>
    <row r="47" spans="1:20" ht="15" customHeight="1" x14ac:dyDescent="0.2">
      <c r="A47" s="21" t="s">
        <v>197</v>
      </c>
      <c r="B47" s="25">
        <v>35.071199999999997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>
        <v>7.0273000000000003</v>
      </c>
      <c r="O47" s="12"/>
      <c r="P47" s="12"/>
      <c r="Q47" s="12"/>
      <c r="R47" s="12">
        <v>28.043900000000001</v>
      </c>
      <c r="S47" s="12"/>
      <c r="T47" s="1"/>
    </row>
    <row r="48" spans="1:20" ht="15" customHeight="1" x14ac:dyDescent="0.2">
      <c r="A48" s="21" t="s">
        <v>167</v>
      </c>
      <c r="B48" s="25">
        <v>144.06110000000001</v>
      </c>
      <c r="C48" s="12"/>
      <c r="D48" s="12"/>
      <c r="E48" s="12"/>
      <c r="F48" s="12"/>
      <c r="G48" s="12"/>
      <c r="H48" s="12">
        <v>4.4576000000000002</v>
      </c>
      <c r="I48" s="12"/>
      <c r="J48" s="12">
        <v>53.649799999999999</v>
      </c>
      <c r="K48" s="12"/>
      <c r="L48" s="12"/>
      <c r="M48" s="12">
        <v>78.665899999999993</v>
      </c>
      <c r="N48" s="12"/>
      <c r="O48" s="12">
        <v>3.5436000000000001</v>
      </c>
      <c r="P48" s="12"/>
      <c r="Q48" s="12"/>
      <c r="R48" s="12">
        <v>3.7442000000000002</v>
      </c>
      <c r="S48" s="12"/>
      <c r="T48" s="1"/>
    </row>
    <row r="49" spans="1:20" ht="15" customHeight="1" x14ac:dyDescent="0.2">
      <c r="A49" s="21" t="s">
        <v>168</v>
      </c>
      <c r="B49" s="25">
        <v>739.13969999999995</v>
      </c>
      <c r="C49" s="12"/>
      <c r="D49" s="12"/>
      <c r="E49" s="12"/>
      <c r="F49" s="12"/>
      <c r="G49" s="12"/>
      <c r="H49" s="12"/>
      <c r="I49" s="12"/>
      <c r="J49" s="12">
        <v>91.4208</v>
      </c>
      <c r="K49" s="12"/>
      <c r="L49" s="12"/>
      <c r="M49" s="12"/>
      <c r="N49" s="12"/>
      <c r="O49" s="12">
        <v>93.580399999999997</v>
      </c>
      <c r="P49" s="12">
        <v>359.84480000000002</v>
      </c>
      <c r="Q49" s="12"/>
      <c r="R49" s="12">
        <v>182.39080000000001</v>
      </c>
      <c r="S49" s="12">
        <v>11.902900000000001</v>
      </c>
      <c r="T49" s="1"/>
    </row>
    <row r="50" spans="1:20" ht="15" customHeight="1" x14ac:dyDescent="0.2">
      <c r="A50" s="21" t="s">
        <v>169</v>
      </c>
      <c r="B50" s="25">
        <v>1025.1694</v>
      </c>
      <c r="C50" s="12"/>
      <c r="D50" s="12"/>
      <c r="E50" s="12"/>
      <c r="F50" s="12"/>
      <c r="G50" s="12"/>
      <c r="H50" s="12"/>
      <c r="I50" s="12"/>
      <c r="J50" s="12">
        <v>30.9467</v>
      </c>
      <c r="K50" s="12"/>
      <c r="L50" s="12"/>
      <c r="M50" s="12"/>
      <c r="N50" s="12">
        <v>956.48479999999995</v>
      </c>
      <c r="O50" s="12">
        <v>37.737900000000003</v>
      </c>
      <c r="P50" s="12"/>
      <c r="Q50" s="12"/>
      <c r="R50" s="12"/>
      <c r="S50" s="12"/>
      <c r="T50" s="1"/>
    </row>
    <row r="51" spans="1:20" ht="15" customHeight="1" x14ac:dyDescent="0.2">
      <c r="A51" s="21" t="s">
        <v>42</v>
      </c>
      <c r="B51" s="25">
        <v>1109.529</v>
      </c>
      <c r="C51" s="12"/>
      <c r="D51" s="12"/>
      <c r="E51" s="12"/>
      <c r="F51" s="12"/>
      <c r="G51" s="12"/>
      <c r="H51" s="12">
        <v>5.7903000000000002</v>
      </c>
      <c r="I51" s="12"/>
      <c r="J51" s="12">
        <v>532.34849999999994</v>
      </c>
      <c r="K51" s="12">
        <v>0.57050000000000001</v>
      </c>
      <c r="L51" s="12"/>
      <c r="M51" s="12"/>
      <c r="N51" s="12">
        <v>41.945999999999998</v>
      </c>
      <c r="O51" s="12">
        <v>3.2027000000000001</v>
      </c>
      <c r="P51" s="12">
        <v>248.96430000000001</v>
      </c>
      <c r="Q51" s="12"/>
      <c r="R51" s="12">
        <v>276.70670000000001</v>
      </c>
      <c r="S51" s="12"/>
      <c r="T51" s="1"/>
    </row>
    <row r="52" spans="1:20" ht="15" customHeight="1" x14ac:dyDescent="0.2">
      <c r="A52" s="21"/>
      <c r="B52" s="25">
        <v>9363.1638000000003</v>
      </c>
      <c r="C52" s="12">
        <v>12.2288</v>
      </c>
      <c r="D52" s="12"/>
      <c r="E52" s="12"/>
      <c r="F52" s="12"/>
      <c r="G52" s="12"/>
      <c r="H52" s="12"/>
      <c r="I52" s="12"/>
      <c r="J52" s="12">
        <v>60.253100000000003</v>
      </c>
      <c r="K52" s="12"/>
      <c r="L52" s="12">
        <v>1269.9322</v>
      </c>
      <c r="M52" s="12">
        <v>542.59670000000006</v>
      </c>
      <c r="N52" s="12">
        <v>7383.4332000000004</v>
      </c>
      <c r="O52" s="12"/>
      <c r="P52" s="12">
        <v>78.704099999999997</v>
      </c>
      <c r="Q52" s="12"/>
      <c r="R52" s="12">
        <v>14.0227</v>
      </c>
      <c r="S52" s="12">
        <v>1.9930000000000001</v>
      </c>
      <c r="T52" s="1"/>
    </row>
    <row r="53" spans="1:20" ht="15" customHeight="1" x14ac:dyDescent="0.2">
      <c r="A53" s="22" t="s">
        <v>43</v>
      </c>
      <c r="B53" s="26">
        <v>180068.05160000001</v>
      </c>
      <c r="C53" s="14">
        <v>111.4007</v>
      </c>
      <c r="D53" s="14"/>
      <c r="E53" s="14"/>
      <c r="F53" s="14">
        <v>646.96770000000004</v>
      </c>
      <c r="G53" s="14">
        <v>5486.2641000000003</v>
      </c>
      <c r="H53" s="14">
        <v>384.83150000000001</v>
      </c>
      <c r="I53" s="14">
        <v>2742.3431</v>
      </c>
      <c r="J53" s="14">
        <v>2352.3761</v>
      </c>
      <c r="K53" s="14">
        <v>0.57050000000000001</v>
      </c>
      <c r="L53" s="14">
        <v>54157.192799999997</v>
      </c>
      <c r="M53" s="14">
        <v>694.71320000000003</v>
      </c>
      <c r="N53" s="14">
        <v>14994.989799999999</v>
      </c>
      <c r="O53" s="14">
        <v>301.48070000000001</v>
      </c>
      <c r="P53" s="14">
        <v>1405.4703</v>
      </c>
      <c r="Q53" s="14">
        <v>28196.935000000001</v>
      </c>
      <c r="R53" s="14">
        <v>68569.766099999993</v>
      </c>
      <c r="S53" s="14">
        <v>22.75</v>
      </c>
      <c r="T53" s="1"/>
    </row>
    <row r="54" spans="1:20" ht="15" customHeight="1" x14ac:dyDescent="0.2">
      <c r="A54" s="21" t="s">
        <v>44</v>
      </c>
      <c r="B54" s="25">
        <v>10343.154399999999</v>
      </c>
      <c r="C54" s="12">
        <v>693.15020000000004</v>
      </c>
      <c r="D54" s="12"/>
      <c r="E54" s="12">
        <v>197.31379999999999</v>
      </c>
      <c r="F54" s="12">
        <v>1418.6305</v>
      </c>
      <c r="G54" s="12">
        <v>951.21029999999996</v>
      </c>
      <c r="H54" s="12">
        <v>2.75</v>
      </c>
      <c r="I54" s="12">
        <v>523.78660000000002</v>
      </c>
      <c r="J54" s="12">
        <v>994.85979999999995</v>
      </c>
      <c r="K54" s="12">
        <v>313.0093</v>
      </c>
      <c r="L54" s="12">
        <v>2799.1305000000002</v>
      </c>
      <c r="M54" s="12">
        <v>235.9665</v>
      </c>
      <c r="N54" s="12">
        <v>1741.0923</v>
      </c>
      <c r="O54" s="12">
        <v>198.0162</v>
      </c>
      <c r="P54" s="12">
        <v>59.628399999999999</v>
      </c>
      <c r="Q54" s="12">
        <v>1.3764000000000001</v>
      </c>
      <c r="R54" s="12">
        <v>213.2336</v>
      </c>
      <c r="S54" s="12"/>
      <c r="T54" s="1"/>
    </row>
    <row r="55" spans="1:20" ht="15" customHeight="1" x14ac:dyDescent="0.2">
      <c r="A55" s="21" t="s">
        <v>45</v>
      </c>
      <c r="B55" s="25">
        <v>111327.95140000001</v>
      </c>
      <c r="C55" s="12"/>
      <c r="D55" s="12"/>
      <c r="E55" s="12"/>
      <c r="F55" s="12">
        <v>483.58429999999998</v>
      </c>
      <c r="G55" s="12">
        <v>3391.4014000000002</v>
      </c>
      <c r="H55" s="12">
        <v>556.57659999999998</v>
      </c>
      <c r="I55" s="12">
        <v>55153.815199999997</v>
      </c>
      <c r="J55" s="12">
        <v>13677.9308</v>
      </c>
      <c r="K55" s="12">
        <v>253.54910000000001</v>
      </c>
      <c r="L55" s="12">
        <v>21481.763500000001</v>
      </c>
      <c r="M55" s="12">
        <v>175.8546</v>
      </c>
      <c r="N55" s="12">
        <v>7493.0385999999999</v>
      </c>
      <c r="O55" s="12">
        <v>1305.7625</v>
      </c>
      <c r="P55" s="12">
        <v>248.45099999999999</v>
      </c>
      <c r="Q55" s="12">
        <v>1367.1928</v>
      </c>
      <c r="R55" s="12">
        <v>5739.0309999999999</v>
      </c>
      <c r="S55" s="12"/>
      <c r="T55" s="1"/>
    </row>
    <row r="56" spans="1:20" ht="15" customHeight="1" x14ac:dyDescent="0.2">
      <c r="A56" s="21" t="s">
        <v>46</v>
      </c>
      <c r="B56" s="25">
        <v>3744.3310000000001</v>
      </c>
      <c r="C56" s="12"/>
      <c r="D56" s="12"/>
      <c r="E56" s="12"/>
      <c r="F56" s="12"/>
      <c r="G56" s="12">
        <v>88.891800000000003</v>
      </c>
      <c r="H56" s="12">
        <v>267.36579999999998</v>
      </c>
      <c r="I56" s="12">
        <v>603.93529999999998</v>
      </c>
      <c r="J56" s="12">
        <v>199.48169999999999</v>
      </c>
      <c r="K56" s="12">
        <v>122.3828</v>
      </c>
      <c r="L56" s="12">
        <v>1603.4168999999999</v>
      </c>
      <c r="M56" s="12"/>
      <c r="N56" s="12">
        <v>347.30930000000001</v>
      </c>
      <c r="O56" s="12">
        <v>24.526299999999999</v>
      </c>
      <c r="P56" s="12"/>
      <c r="Q56" s="12">
        <v>404.47109999999998</v>
      </c>
      <c r="R56" s="12">
        <v>82.55</v>
      </c>
      <c r="S56" s="12"/>
      <c r="T56" s="1"/>
    </row>
    <row r="57" spans="1:20" ht="15" customHeight="1" x14ac:dyDescent="0.2">
      <c r="A57" s="21" t="s">
        <v>172</v>
      </c>
      <c r="B57" s="25">
        <v>11356.5232</v>
      </c>
      <c r="C57" s="12">
        <v>6.8513000000000002</v>
      </c>
      <c r="D57" s="12"/>
      <c r="E57" s="12"/>
      <c r="F57" s="12"/>
      <c r="G57" s="12">
        <v>801.82010000000002</v>
      </c>
      <c r="H57" s="12"/>
      <c r="I57" s="12">
        <v>591.36260000000004</v>
      </c>
      <c r="J57" s="12">
        <v>975.52020000000005</v>
      </c>
      <c r="K57" s="12">
        <v>948.29049999999995</v>
      </c>
      <c r="L57" s="12">
        <v>1643.7258999999999</v>
      </c>
      <c r="M57" s="12"/>
      <c r="N57" s="12">
        <v>1946.4251999999999</v>
      </c>
      <c r="O57" s="12">
        <v>45.497</v>
      </c>
      <c r="P57" s="12"/>
      <c r="Q57" s="12">
        <v>2093.7712000000001</v>
      </c>
      <c r="R57" s="12">
        <v>2303.2592</v>
      </c>
      <c r="S57" s="12"/>
      <c r="T57" s="1"/>
    </row>
    <row r="58" spans="1:20" ht="15" customHeight="1" x14ac:dyDescent="0.2">
      <c r="A58" s="21" t="s">
        <v>170</v>
      </c>
      <c r="B58" s="25">
        <v>665.12720000000002</v>
      </c>
      <c r="C58" s="12"/>
      <c r="D58" s="12"/>
      <c r="E58" s="12"/>
      <c r="F58" s="12"/>
      <c r="G58" s="12"/>
      <c r="H58" s="12"/>
      <c r="I58" s="12">
        <v>9.2571999999999992</v>
      </c>
      <c r="J58" s="12">
        <v>284.43880000000001</v>
      </c>
      <c r="K58" s="12">
        <v>45.912700000000001</v>
      </c>
      <c r="L58" s="12"/>
      <c r="M58" s="12"/>
      <c r="N58" s="12"/>
      <c r="O58" s="12">
        <v>10.8292</v>
      </c>
      <c r="P58" s="12"/>
      <c r="Q58" s="12">
        <v>282.95960000000002</v>
      </c>
      <c r="R58" s="12">
        <v>31.729700000000001</v>
      </c>
      <c r="S58" s="12"/>
      <c r="T58" s="1"/>
    </row>
    <row r="59" spans="1:20" ht="15" customHeight="1" x14ac:dyDescent="0.2">
      <c r="A59" s="21" t="s">
        <v>47</v>
      </c>
      <c r="B59" s="25">
        <v>39042.207900000001</v>
      </c>
      <c r="C59" s="12">
        <v>2.5529999999999999</v>
      </c>
      <c r="D59" s="12"/>
      <c r="E59" s="12"/>
      <c r="F59" s="12"/>
      <c r="G59" s="12">
        <v>2615.9522999999999</v>
      </c>
      <c r="H59" s="12">
        <v>483.30309999999997</v>
      </c>
      <c r="I59" s="12">
        <v>17980.189999999999</v>
      </c>
      <c r="J59" s="12">
        <v>7404.6552000000001</v>
      </c>
      <c r="K59" s="12">
        <v>576.76250000000005</v>
      </c>
      <c r="L59" s="12">
        <v>3533.8463999999999</v>
      </c>
      <c r="M59" s="12">
        <v>574.30229999999995</v>
      </c>
      <c r="N59" s="12">
        <v>3427.6714999999999</v>
      </c>
      <c r="O59" s="12">
        <v>80.268000000000001</v>
      </c>
      <c r="P59" s="12"/>
      <c r="Q59" s="12">
        <v>1383.0110999999999</v>
      </c>
      <c r="R59" s="12">
        <v>979.6925</v>
      </c>
      <c r="S59" s="12"/>
      <c r="T59" s="1"/>
    </row>
    <row r="60" spans="1:20" ht="15" customHeight="1" x14ac:dyDescent="0.2">
      <c r="A60" s="21" t="s">
        <v>48</v>
      </c>
      <c r="B60" s="25">
        <v>27116.046699999999</v>
      </c>
      <c r="C60" s="12">
        <v>987.3057</v>
      </c>
      <c r="D60" s="12"/>
      <c r="E60" s="12"/>
      <c r="F60" s="12"/>
      <c r="G60" s="12">
        <v>479.62020000000001</v>
      </c>
      <c r="H60" s="12">
        <v>14.416499999999999</v>
      </c>
      <c r="I60" s="12">
        <v>393.99520000000001</v>
      </c>
      <c r="J60" s="12">
        <v>1131.5164</v>
      </c>
      <c r="K60" s="12"/>
      <c r="L60" s="12">
        <v>1739.2194</v>
      </c>
      <c r="M60" s="12">
        <v>73.304500000000004</v>
      </c>
      <c r="N60" s="12">
        <v>876.30520000000001</v>
      </c>
      <c r="O60" s="12">
        <v>1.2462</v>
      </c>
      <c r="P60" s="12"/>
      <c r="Q60" s="12">
        <v>21297.427199999998</v>
      </c>
      <c r="R60" s="12">
        <v>121.6902</v>
      </c>
      <c r="S60" s="12"/>
      <c r="T60" s="1"/>
    </row>
    <row r="61" spans="1:20" ht="15" customHeight="1" x14ac:dyDescent="0.2">
      <c r="A61" s="21" t="s">
        <v>138</v>
      </c>
      <c r="B61" s="25">
        <v>252.08160000000001</v>
      </c>
      <c r="C61" s="12"/>
      <c r="D61" s="12"/>
      <c r="E61" s="12"/>
      <c r="F61" s="12"/>
      <c r="G61" s="12"/>
      <c r="H61" s="12"/>
      <c r="I61" s="12"/>
      <c r="J61" s="12">
        <v>252.08160000000001</v>
      </c>
      <c r="K61" s="12"/>
      <c r="L61" s="12"/>
      <c r="M61" s="12"/>
      <c r="N61" s="12"/>
      <c r="O61" s="12"/>
      <c r="P61" s="12"/>
      <c r="Q61" s="12"/>
      <c r="R61" s="12"/>
      <c r="S61" s="12"/>
      <c r="T61" s="1"/>
    </row>
    <row r="62" spans="1:20" ht="15" customHeight="1" x14ac:dyDescent="0.2">
      <c r="A62" s="21" t="s">
        <v>49</v>
      </c>
      <c r="B62" s="25">
        <v>324.56439999999998</v>
      </c>
      <c r="C62" s="12">
        <v>15.768700000000001</v>
      </c>
      <c r="D62" s="12"/>
      <c r="E62" s="12"/>
      <c r="F62" s="12"/>
      <c r="G62" s="12"/>
      <c r="H62" s="12"/>
      <c r="I62" s="12"/>
      <c r="J62" s="12"/>
      <c r="K62" s="12"/>
      <c r="L62" s="12">
        <v>308.79570000000001</v>
      </c>
      <c r="M62" s="12"/>
      <c r="N62" s="12"/>
      <c r="O62" s="12"/>
      <c r="P62" s="12"/>
      <c r="Q62" s="12"/>
      <c r="R62" s="12"/>
      <c r="S62" s="12"/>
      <c r="T62" s="1"/>
    </row>
    <row r="63" spans="1:20" ht="15" customHeight="1" x14ac:dyDescent="0.2">
      <c r="A63" s="21" t="s">
        <v>198</v>
      </c>
      <c r="B63" s="25">
        <v>83.701899999999995</v>
      </c>
      <c r="C63" s="12">
        <v>66.815700000000007</v>
      </c>
      <c r="D63" s="12"/>
      <c r="E63" s="12"/>
      <c r="F63" s="12"/>
      <c r="G63" s="12"/>
      <c r="H63" s="12"/>
      <c r="I63" s="12">
        <v>16.886199999999999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"/>
    </row>
    <row r="64" spans="1:20" ht="15" customHeight="1" x14ac:dyDescent="0.2">
      <c r="A64" s="21" t="s">
        <v>199</v>
      </c>
      <c r="B64" s="25">
        <v>32.957900000000002</v>
      </c>
      <c r="C64" s="12"/>
      <c r="D64" s="12"/>
      <c r="E64" s="12"/>
      <c r="F64" s="12"/>
      <c r="G64" s="12"/>
      <c r="H64" s="12"/>
      <c r="I64" s="12"/>
      <c r="J64" s="12"/>
      <c r="K64" s="12"/>
      <c r="L64" s="12">
        <v>6.1761999999999997</v>
      </c>
      <c r="M64" s="12"/>
      <c r="N64" s="12"/>
      <c r="O64" s="12"/>
      <c r="P64" s="12"/>
      <c r="Q64" s="12"/>
      <c r="R64" s="12">
        <v>26.781700000000001</v>
      </c>
      <c r="S64" s="12"/>
      <c r="T64" s="1"/>
    </row>
    <row r="65" spans="1:20" ht="15" customHeight="1" x14ac:dyDescent="0.2">
      <c r="A65" s="21" t="s">
        <v>51</v>
      </c>
      <c r="B65" s="25">
        <v>7.7077</v>
      </c>
      <c r="C65" s="12">
        <v>7.7077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"/>
    </row>
    <row r="66" spans="1:20" ht="15" customHeight="1" x14ac:dyDescent="0.2">
      <c r="A66" s="22" t="s">
        <v>52</v>
      </c>
      <c r="B66" s="26">
        <v>204296.3553</v>
      </c>
      <c r="C66" s="14">
        <v>1780.1523</v>
      </c>
      <c r="D66" s="14"/>
      <c r="E66" s="14">
        <v>197.31379999999999</v>
      </c>
      <c r="F66" s="14">
        <v>1902.2148</v>
      </c>
      <c r="G66" s="14">
        <v>8328.8960999999999</v>
      </c>
      <c r="H66" s="14">
        <v>1324.412</v>
      </c>
      <c r="I66" s="14">
        <v>75273.228300000002</v>
      </c>
      <c r="J66" s="14">
        <v>24920.484499999999</v>
      </c>
      <c r="K66" s="14">
        <v>2259.9069</v>
      </c>
      <c r="L66" s="14">
        <v>33116.074500000002</v>
      </c>
      <c r="M66" s="14">
        <v>1059.4278999999999</v>
      </c>
      <c r="N66" s="14">
        <v>15831.8421</v>
      </c>
      <c r="O66" s="14">
        <v>1666.1454000000001</v>
      </c>
      <c r="P66" s="14">
        <v>308.07940000000002</v>
      </c>
      <c r="Q66" s="14">
        <v>26830.2094</v>
      </c>
      <c r="R66" s="14">
        <v>9497.9678999999996</v>
      </c>
      <c r="S66" s="14"/>
      <c r="T66" s="1"/>
    </row>
    <row r="67" spans="1:20" ht="15" customHeight="1" x14ac:dyDescent="0.2">
      <c r="A67" s="21" t="s">
        <v>174</v>
      </c>
      <c r="B67" s="25">
        <v>486.16149999999999</v>
      </c>
      <c r="C67" s="12">
        <v>42.591299999999997</v>
      </c>
      <c r="D67" s="12"/>
      <c r="E67" s="12"/>
      <c r="F67" s="12"/>
      <c r="G67" s="12"/>
      <c r="H67" s="12"/>
      <c r="I67" s="12"/>
      <c r="J67" s="12">
        <v>60.386200000000002</v>
      </c>
      <c r="K67" s="12">
        <v>67.437200000000004</v>
      </c>
      <c r="L67" s="12">
        <v>52.037399999999998</v>
      </c>
      <c r="M67" s="12">
        <v>5.5777000000000001</v>
      </c>
      <c r="N67" s="12">
        <v>13.016999999999999</v>
      </c>
      <c r="O67" s="12">
        <v>178.0573</v>
      </c>
      <c r="P67" s="12">
        <v>15.256</v>
      </c>
      <c r="Q67" s="12"/>
      <c r="R67" s="12">
        <v>44.420099999999998</v>
      </c>
      <c r="S67" s="12">
        <v>7.3813000000000004</v>
      </c>
      <c r="T67" s="1"/>
    </row>
    <row r="68" spans="1:20" ht="15" customHeight="1" x14ac:dyDescent="0.2">
      <c r="A68" s="21" t="s">
        <v>200</v>
      </c>
      <c r="B68" s="25">
        <v>196.52940000000001</v>
      </c>
      <c r="C68" s="12">
        <v>9.3299000000000003</v>
      </c>
      <c r="D68" s="12"/>
      <c r="E68" s="12"/>
      <c r="F68" s="12">
        <v>40.296199999999999</v>
      </c>
      <c r="G68" s="12"/>
      <c r="H68" s="12"/>
      <c r="I68" s="12"/>
      <c r="J68" s="12"/>
      <c r="K68" s="12"/>
      <c r="L68" s="12">
        <v>2.5863</v>
      </c>
      <c r="M68" s="12"/>
      <c r="N68" s="12"/>
      <c r="O68" s="12">
        <v>13.720800000000001</v>
      </c>
      <c r="P68" s="12"/>
      <c r="Q68" s="12"/>
      <c r="R68" s="12">
        <v>130.59620000000001</v>
      </c>
      <c r="S68" s="12"/>
      <c r="T68" s="1"/>
    </row>
    <row r="69" spans="1:20" ht="15" customHeight="1" x14ac:dyDescent="0.2">
      <c r="A69" s="21" t="s">
        <v>54</v>
      </c>
      <c r="B69" s="25">
        <v>9484.4176000000007</v>
      </c>
      <c r="C69" s="12"/>
      <c r="D69" s="12"/>
      <c r="E69" s="12"/>
      <c r="F69" s="12"/>
      <c r="G69" s="12">
        <v>593.77110000000005</v>
      </c>
      <c r="H69" s="12">
        <v>151.9787</v>
      </c>
      <c r="I69" s="12">
        <v>707.93640000000005</v>
      </c>
      <c r="J69" s="12">
        <v>203.61500000000001</v>
      </c>
      <c r="K69" s="12"/>
      <c r="L69" s="12"/>
      <c r="M69" s="12"/>
      <c r="N69" s="12">
        <v>2991.9268000000002</v>
      </c>
      <c r="O69" s="12">
        <v>216.19290000000001</v>
      </c>
      <c r="P69" s="12">
        <v>3602.9283</v>
      </c>
      <c r="Q69" s="12">
        <v>161.71250000000001</v>
      </c>
      <c r="R69" s="12">
        <v>852.06399999999996</v>
      </c>
      <c r="S69" s="12">
        <v>2.2919</v>
      </c>
      <c r="T69" s="1"/>
    </row>
    <row r="70" spans="1:20" ht="15" customHeight="1" x14ac:dyDescent="0.2">
      <c r="A70" s="21" t="s">
        <v>55</v>
      </c>
      <c r="B70" s="25">
        <v>8527.4174999999996</v>
      </c>
      <c r="C70" s="12"/>
      <c r="D70" s="12"/>
      <c r="E70" s="12"/>
      <c r="F70" s="12"/>
      <c r="G70" s="12">
        <v>933.81240000000003</v>
      </c>
      <c r="H70" s="12">
        <v>109.0812</v>
      </c>
      <c r="I70" s="12">
        <v>30.282699999999998</v>
      </c>
      <c r="J70" s="12"/>
      <c r="K70" s="12"/>
      <c r="L70" s="12">
        <v>854.61800000000005</v>
      </c>
      <c r="M70" s="12">
        <v>59.180799999999998</v>
      </c>
      <c r="N70" s="12">
        <v>1027.3351</v>
      </c>
      <c r="O70" s="12"/>
      <c r="P70" s="12"/>
      <c r="Q70" s="12">
        <v>532.72519999999997</v>
      </c>
      <c r="R70" s="12">
        <v>4980.3820999999998</v>
      </c>
      <c r="S70" s="12"/>
      <c r="T70" s="1"/>
    </row>
    <row r="71" spans="1:20" ht="15" customHeight="1" x14ac:dyDescent="0.2">
      <c r="A71" s="21" t="s">
        <v>143</v>
      </c>
      <c r="B71" s="25">
        <v>288.28109999999998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26.604399999999998</v>
      </c>
      <c r="P71" s="12">
        <v>1.4943</v>
      </c>
      <c r="Q71" s="12"/>
      <c r="R71" s="12">
        <v>260.18239999999997</v>
      </c>
      <c r="S71" s="12"/>
      <c r="T71" s="1"/>
    </row>
    <row r="72" spans="1:20" ht="15" customHeight="1" x14ac:dyDescent="0.2">
      <c r="A72" s="21" t="s">
        <v>201</v>
      </c>
      <c r="B72" s="25">
        <v>6198.4002</v>
      </c>
      <c r="C72" s="12"/>
      <c r="D72" s="12"/>
      <c r="E72" s="12"/>
      <c r="F72" s="12"/>
      <c r="G72" s="12">
        <v>3017.837</v>
      </c>
      <c r="H72" s="12"/>
      <c r="I72" s="12"/>
      <c r="J72" s="12"/>
      <c r="K72" s="12"/>
      <c r="L72" s="12">
        <v>721.20590000000004</v>
      </c>
      <c r="M72" s="12"/>
      <c r="N72" s="12">
        <v>72.697100000000006</v>
      </c>
      <c r="O72" s="12">
        <v>42.436100000000003</v>
      </c>
      <c r="P72" s="12">
        <v>66.989599999999996</v>
      </c>
      <c r="Q72" s="12"/>
      <c r="R72" s="12">
        <v>2221.4016000000001</v>
      </c>
      <c r="S72" s="12">
        <v>55.832900000000002</v>
      </c>
      <c r="T72" s="1"/>
    </row>
    <row r="73" spans="1:20" ht="15" customHeight="1" x14ac:dyDescent="0.2">
      <c r="A73" s="21" t="s">
        <v>56</v>
      </c>
      <c r="B73" s="25">
        <v>528.64890000000003</v>
      </c>
      <c r="C73" s="12"/>
      <c r="D73" s="12"/>
      <c r="E73" s="12"/>
      <c r="F73" s="12"/>
      <c r="G73" s="12"/>
      <c r="H73" s="12">
        <v>59.611800000000002</v>
      </c>
      <c r="I73" s="12"/>
      <c r="J73" s="12"/>
      <c r="K73" s="12"/>
      <c r="L73" s="12"/>
      <c r="M73" s="12"/>
      <c r="N73" s="12">
        <v>47.534599999999998</v>
      </c>
      <c r="O73" s="12"/>
      <c r="P73" s="12">
        <v>355.41070000000002</v>
      </c>
      <c r="Q73" s="12"/>
      <c r="R73" s="12">
        <v>66.091800000000006</v>
      </c>
      <c r="S73" s="12"/>
      <c r="T73" s="1"/>
    </row>
    <row r="74" spans="1:20" ht="15" customHeight="1" x14ac:dyDescent="0.2">
      <c r="A74" s="21" t="s">
        <v>57</v>
      </c>
      <c r="B74" s="25">
        <v>7027.0807000000004</v>
      </c>
      <c r="C74" s="12">
        <v>30.271699999999999</v>
      </c>
      <c r="D74" s="12"/>
      <c r="E74" s="12"/>
      <c r="F74" s="12"/>
      <c r="G74" s="12"/>
      <c r="H74" s="12"/>
      <c r="I74" s="12"/>
      <c r="J74" s="12">
        <v>239.39070000000001</v>
      </c>
      <c r="K74" s="12">
        <v>6.8080999999999996</v>
      </c>
      <c r="L74" s="12">
        <v>299.01459999999997</v>
      </c>
      <c r="M74" s="12"/>
      <c r="N74" s="12">
        <v>2369.6932999999999</v>
      </c>
      <c r="O74" s="12">
        <v>336.59449999999998</v>
      </c>
      <c r="P74" s="12">
        <v>1896.4450999999999</v>
      </c>
      <c r="Q74" s="12"/>
      <c r="R74" s="12">
        <v>1816.8791000000001</v>
      </c>
      <c r="S74" s="12">
        <v>31.983599999999999</v>
      </c>
      <c r="T74" s="1"/>
    </row>
    <row r="75" spans="1:20" ht="15" customHeight="1" x14ac:dyDescent="0.2">
      <c r="A75" s="21" t="s">
        <v>123</v>
      </c>
      <c r="B75" s="25">
        <v>67.253699999999995</v>
      </c>
      <c r="C75" s="12"/>
      <c r="D75" s="12"/>
      <c r="E75" s="12"/>
      <c r="F75" s="12"/>
      <c r="G75" s="12"/>
      <c r="H75" s="12"/>
      <c r="I75" s="12"/>
      <c r="J75" s="12"/>
      <c r="K75" s="12"/>
      <c r="L75" s="12">
        <v>56.808999999999997</v>
      </c>
      <c r="M75" s="12">
        <v>5.0425000000000004</v>
      </c>
      <c r="N75" s="12"/>
      <c r="O75" s="12">
        <v>5.4021999999999997</v>
      </c>
      <c r="P75" s="12"/>
      <c r="Q75" s="12"/>
      <c r="R75" s="12"/>
      <c r="S75" s="12"/>
      <c r="T75" s="1"/>
    </row>
    <row r="76" spans="1:20" ht="15" customHeight="1" x14ac:dyDescent="0.2">
      <c r="A76" s="21" t="s">
        <v>53</v>
      </c>
      <c r="B76" s="25">
        <v>315.43579999999997</v>
      </c>
      <c r="C76" s="12">
        <v>3.3531</v>
      </c>
      <c r="D76" s="12"/>
      <c r="E76" s="12"/>
      <c r="F76" s="12"/>
      <c r="G76" s="12">
        <v>19.2058</v>
      </c>
      <c r="H76" s="12">
        <v>5.1635</v>
      </c>
      <c r="I76" s="12"/>
      <c r="J76" s="12">
        <v>35.000300000000003</v>
      </c>
      <c r="K76" s="12"/>
      <c r="L76" s="12">
        <v>175.96610000000001</v>
      </c>
      <c r="M76" s="12"/>
      <c r="N76" s="12">
        <v>11.9816</v>
      </c>
      <c r="O76" s="12">
        <v>15.442</v>
      </c>
      <c r="P76" s="12">
        <v>17.5535</v>
      </c>
      <c r="Q76" s="12"/>
      <c r="R76" s="12">
        <v>26.408100000000001</v>
      </c>
      <c r="S76" s="12">
        <v>5.3617999999999997</v>
      </c>
      <c r="T76" s="1"/>
    </row>
    <row r="77" spans="1:20" ht="15" customHeight="1" x14ac:dyDescent="0.2">
      <c r="A77" s="21" t="s">
        <v>154</v>
      </c>
      <c r="B77" s="25">
        <v>126.49120000000001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>
        <v>126.49120000000001</v>
      </c>
      <c r="O77" s="12"/>
      <c r="P77" s="12"/>
      <c r="Q77" s="12"/>
      <c r="R77" s="12"/>
      <c r="S77" s="12"/>
      <c r="T77" s="1"/>
    </row>
    <row r="78" spans="1:20" ht="15" customHeight="1" x14ac:dyDescent="0.2">
      <c r="A78" s="21" t="s">
        <v>58</v>
      </c>
      <c r="B78" s="25">
        <v>3771.0713999999998</v>
      </c>
      <c r="C78" s="12">
        <v>35.107900000000001</v>
      </c>
      <c r="D78" s="12"/>
      <c r="E78" s="12">
        <v>17.681000000000001</v>
      </c>
      <c r="F78" s="12"/>
      <c r="G78" s="12">
        <v>21.525500000000001</v>
      </c>
      <c r="H78" s="12">
        <v>47.573700000000002</v>
      </c>
      <c r="I78" s="12">
        <v>545.63900000000001</v>
      </c>
      <c r="J78" s="12">
        <v>171.68940000000001</v>
      </c>
      <c r="K78" s="12">
        <v>221.6782</v>
      </c>
      <c r="L78" s="12">
        <v>70.755399999999995</v>
      </c>
      <c r="M78" s="12">
        <v>6.1226000000000003</v>
      </c>
      <c r="N78" s="12">
        <v>1420.0567000000001</v>
      </c>
      <c r="O78" s="12">
        <v>215.31180000000001</v>
      </c>
      <c r="P78" s="12">
        <v>165.7655</v>
      </c>
      <c r="Q78" s="12">
        <v>208.4102</v>
      </c>
      <c r="R78" s="12">
        <v>528.51620000000003</v>
      </c>
      <c r="S78" s="12">
        <v>95.238299999999995</v>
      </c>
      <c r="T78" s="1"/>
    </row>
    <row r="79" spans="1:20" ht="15" customHeight="1" x14ac:dyDescent="0.2">
      <c r="A79" s="21" t="s">
        <v>59</v>
      </c>
      <c r="B79" s="25">
        <v>12526.2214</v>
      </c>
      <c r="C79" s="12"/>
      <c r="D79" s="12"/>
      <c r="E79" s="12"/>
      <c r="F79" s="12"/>
      <c r="G79" s="12"/>
      <c r="H79" s="12"/>
      <c r="I79" s="12"/>
      <c r="J79" s="12">
        <v>94.671899999999994</v>
      </c>
      <c r="K79" s="12">
        <v>483.4228</v>
      </c>
      <c r="L79" s="12">
        <v>6.5084</v>
      </c>
      <c r="M79" s="12"/>
      <c r="N79" s="12">
        <v>4614.2906999999996</v>
      </c>
      <c r="O79" s="12">
        <v>731.47550000000001</v>
      </c>
      <c r="P79" s="12">
        <v>2913.4394000000002</v>
      </c>
      <c r="Q79" s="12">
        <v>70.772199999999998</v>
      </c>
      <c r="R79" s="12">
        <v>3609.8416000000002</v>
      </c>
      <c r="S79" s="12">
        <v>1.7988999999999999</v>
      </c>
      <c r="T79" s="1"/>
    </row>
    <row r="80" spans="1:20" ht="15" customHeight="1" x14ac:dyDescent="0.2">
      <c r="A80" s="21" t="s">
        <v>60</v>
      </c>
      <c r="B80" s="25">
        <v>22338.517100000001</v>
      </c>
      <c r="C80" s="12"/>
      <c r="D80" s="12"/>
      <c r="E80" s="12"/>
      <c r="F80" s="12"/>
      <c r="G80" s="12"/>
      <c r="H80" s="12"/>
      <c r="I80" s="12"/>
      <c r="J80" s="12">
        <v>42.574199999999998</v>
      </c>
      <c r="K80" s="12">
        <v>242.38050000000001</v>
      </c>
      <c r="L80" s="12"/>
      <c r="M80" s="12"/>
      <c r="N80" s="12">
        <v>8431.1584000000003</v>
      </c>
      <c r="O80" s="12">
        <v>1804.373</v>
      </c>
      <c r="P80" s="12">
        <v>9257.8651000000009</v>
      </c>
      <c r="Q80" s="12">
        <v>33.3125</v>
      </c>
      <c r="R80" s="12">
        <v>2526.8534</v>
      </c>
      <c r="S80" s="12"/>
      <c r="T80" s="1"/>
    </row>
    <row r="81" spans="1:20" ht="15" customHeight="1" x14ac:dyDescent="0.2">
      <c r="A81" s="21" t="s">
        <v>61</v>
      </c>
      <c r="B81" s="25">
        <v>1266.7920999999999</v>
      </c>
      <c r="C81" s="12">
        <v>4.4795999999999996</v>
      </c>
      <c r="D81" s="12"/>
      <c r="E81" s="12"/>
      <c r="F81" s="12"/>
      <c r="G81" s="12">
        <v>168.1052</v>
      </c>
      <c r="H81" s="12">
        <v>15.049300000000001</v>
      </c>
      <c r="I81" s="12">
        <v>50.978200000000001</v>
      </c>
      <c r="J81" s="12">
        <v>95.389499999999998</v>
      </c>
      <c r="K81" s="12">
        <v>6.0541999999999998</v>
      </c>
      <c r="L81" s="12"/>
      <c r="M81" s="12">
        <v>54.880499999999998</v>
      </c>
      <c r="N81" s="12">
        <v>9.4169999999999998</v>
      </c>
      <c r="O81" s="12">
        <v>95.139399999999995</v>
      </c>
      <c r="P81" s="12">
        <v>80.466399999999993</v>
      </c>
      <c r="Q81" s="12">
        <v>15.254200000000001</v>
      </c>
      <c r="R81" s="12">
        <v>664.4624</v>
      </c>
      <c r="S81" s="12">
        <v>7.1162000000000001</v>
      </c>
      <c r="T81" s="1"/>
    </row>
    <row r="82" spans="1:20" ht="15" customHeight="1" x14ac:dyDescent="0.2">
      <c r="A82" s="21" t="s">
        <v>62</v>
      </c>
      <c r="B82" s="25">
        <v>17.682099999999998</v>
      </c>
      <c r="C82" s="12"/>
      <c r="D82" s="12"/>
      <c r="E82" s="12"/>
      <c r="F82" s="12"/>
      <c r="G82" s="12"/>
      <c r="H82" s="12"/>
      <c r="I82" s="12"/>
      <c r="J82" s="12">
        <v>7.0972</v>
      </c>
      <c r="K82" s="12"/>
      <c r="L82" s="12"/>
      <c r="M82" s="12"/>
      <c r="N82" s="12">
        <v>6.6199000000000003</v>
      </c>
      <c r="O82" s="12">
        <v>3.9649999999999999</v>
      </c>
      <c r="P82" s="12"/>
      <c r="Q82" s="12"/>
      <c r="R82" s="12"/>
      <c r="S82" s="12"/>
      <c r="T82" s="1"/>
    </row>
    <row r="83" spans="1:20" ht="15" customHeight="1" x14ac:dyDescent="0.2">
      <c r="A83" s="21" t="s">
        <v>63</v>
      </c>
      <c r="B83" s="25">
        <v>135.81440000000001</v>
      </c>
      <c r="C83" s="12"/>
      <c r="D83" s="12"/>
      <c r="E83" s="12"/>
      <c r="F83" s="12"/>
      <c r="G83" s="12"/>
      <c r="H83" s="12"/>
      <c r="I83" s="12">
        <v>9.9367999999999999</v>
      </c>
      <c r="J83" s="12">
        <v>15.2117</v>
      </c>
      <c r="K83" s="12"/>
      <c r="L83" s="12"/>
      <c r="M83" s="12"/>
      <c r="N83" s="12">
        <v>12.780799999999999</v>
      </c>
      <c r="O83" s="12">
        <v>49.948599999999999</v>
      </c>
      <c r="P83" s="12">
        <v>2.2239</v>
      </c>
      <c r="Q83" s="12">
        <v>0.16969999999999999</v>
      </c>
      <c r="R83" s="12">
        <v>45.542900000000003</v>
      </c>
      <c r="S83" s="12"/>
      <c r="T83" s="1"/>
    </row>
    <row r="84" spans="1:20" ht="15" customHeight="1" x14ac:dyDescent="0.2">
      <c r="A84" s="21" t="s">
        <v>64</v>
      </c>
      <c r="B84" s="25">
        <v>4948.6823999999997</v>
      </c>
      <c r="C84" s="12">
        <v>98.694999999999993</v>
      </c>
      <c r="D84" s="12"/>
      <c r="E84" s="12"/>
      <c r="F84" s="12"/>
      <c r="G84" s="12">
        <v>1336.9286</v>
      </c>
      <c r="H84" s="12">
        <v>111.8886</v>
      </c>
      <c r="I84" s="12">
        <v>9.1608000000000001</v>
      </c>
      <c r="J84" s="12">
        <v>54.987499999999997</v>
      </c>
      <c r="K84" s="12">
        <v>5.3906999999999998</v>
      </c>
      <c r="L84" s="12">
        <v>47.753700000000002</v>
      </c>
      <c r="M84" s="12">
        <v>25.3157</v>
      </c>
      <c r="N84" s="12">
        <v>621.65009999999995</v>
      </c>
      <c r="O84" s="12">
        <v>354.02350000000001</v>
      </c>
      <c r="P84" s="12">
        <v>305.6053</v>
      </c>
      <c r="Q84" s="12">
        <v>161.25960000000001</v>
      </c>
      <c r="R84" s="12">
        <v>1816.0233000000001</v>
      </c>
      <c r="S84" s="12"/>
      <c r="T84" s="1"/>
    </row>
    <row r="85" spans="1:20" ht="15" customHeight="1" x14ac:dyDescent="0.2">
      <c r="A85" s="21" t="s">
        <v>124</v>
      </c>
      <c r="B85" s="25">
        <v>1006.2607</v>
      </c>
      <c r="C85" s="12">
        <v>4.0304000000000002</v>
      </c>
      <c r="D85" s="12"/>
      <c r="E85" s="12"/>
      <c r="F85" s="12"/>
      <c r="G85" s="12">
        <v>34.625799999999998</v>
      </c>
      <c r="H85" s="12"/>
      <c r="I85" s="12">
        <v>276.0557</v>
      </c>
      <c r="J85" s="12">
        <v>9.1052</v>
      </c>
      <c r="K85" s="12">
        <v>16.709900000000001</v>
      </c>
      <c r="L85" s="12">
        <v>214.51009999999999</v>
      </c>
      <c r="M85" s="12"/>
      <c r="N85" s="12">
        <v>169.47139999999999</v>
      </c>
      <c r="O85" s="12">
        <v>3.7863000000000002</v>
      </c>
      <c r="P85" s="12"/>
      <c r="Q85" s="12"/>
      <c r="R85" s="12">
        <v>277.19080000000002</v>
      </c>
      <c r="S85" s="12">
        <v>0.77510000000000001</v>
      </c>
      <c r="T85" s="1"/>
    </row>
    <row r="86" spans="1:20" ht="15" customHeight="1" x14ac:dyDescent="0.2">
      <c r="A86" s="21" t="s">
        <v>65</v>
      </c>
      <c r="B86" s="25">
        <v>5662.4645</v>
      </c>
      <c r="C86" s="12"/>
      <c r="D86" s="12"/>
      <c r="E86" s="12"/>
      <c r="F86" s="12"/>
      <c r="G86" s="12">
        <v>491.98779999999999</v>
      </c>
      <c r="H86" s="12"/>
      <c r="I86" s="12"/>
      <c r="J86" s="12">
        <v>374.9864</v>
      </c>
      <c r="K86" s="12">
        <v>16.516400000000001</v>
      </c>
      <c r="L86" s="12">
        <v>5.4394</v>
      </c>
      <c r="M86" s="12"/>
      <c r="N86" s="12">
        <v>470.62970000000001</v>
      </c>
      <c r="O86" s="12">
        <v>1444.6697999999999</v>
      </c>
      <c r="P86" s="12">
        <v>2394.7220000000002</v>
      </c>
      <c r="Q86" s="12"/>
      <c r="R86" s="12">
        <v>463.51299999999998</v>
      </c>
      <c r="S86" s="12"/>
      <c r="T86" s="1"/>
    </row>
    <row r="87" spans="1:20" ht="15" customHeight="1" x14ac:dyDescent="0.2">
      <c r="A87" s="21" t="s">
        <v>66</v>
      </c>
      <c r="B87" s="25">
        <v>1895.0988</v>
      </c>
      <c r="C87" s="12">
        <v>8.5000000000000006E-3</v>
      </c>
      <c r="D87" s="12"/>
      <c r="E87" s="12"/>
      <c r="F87" s="12"/>
      <c r="G87" s="12">
        <v>185.0026</v>
      </c>
      <c r="H87" s="12">
        <v>194.1542</v>
      </c>
      <c r="I87" s="12">
        <v>64.977699999999999</v>
      </c>
      <c r="J87" s="12">
        <v>119.4914</v>
      </c>
      <c r="K87" s="12"/>
      <c r="L87" s="12"/>
      <c r="M87" s="12"/>
      <c r="N87" s="12"/>
      <c r="O87" s="12">
        <v>27.487300000000001</v>
      </c>
      <c r="P87" s="12">
        <v>504.45699999999999</v>
      </c>
      <c r="Q87" s="12"/>
      <c r="R87" s="12">
        <v>774.35310000000004</v>
      </c>
      <c r="S87" s="12">
        <v>25.167000000000002</v>
      </c>
      <c r="T87" s="1"/>
    </row>
    <row r="88" spans="1:20" ht="15" customHeight="1" x14ac:dyDescent="0.2">
      <c r="A88" s="21" t="s">
        <v>67</v>
      </c>
      <c r="B88" s="25">
        <v>26400.180199999999</v>
      </c>
      <c r="C88" s="12">
        <v>1.1482000000000001</v>
      </c>
      <c r="D88" s="12"/>
      <c r="E88" s="12"/>
      <c r="F88" s="12"/>
      <c r="G88" s="12"/>
      <c r="H88" s="12"/>
      <c r="I88" s="12">
        <v>38.404000000000003</v>
      </c>
      <c r="J88" s="12"/>
      <c r="K88" s="12"/>
      <c r="L88" s="12">
        <v>1951.5577000000001</v>
      </c>
      <c r="M88" s="12">
        <v>1008.3526000000001</v>
      </c>
      <c r="N88" s="12">
        <v>19167.467400000001</v>
      </c>
      <c r="O88" s="12">
        <v>6.1645000000000003</v>
      </c>
      <c r="P88" s="12"/>
      <c r="Q88" s="12">
        <v>926.39660000000003</v>
      </c>
      <c r="R88" s="12">
        <v>3300.6891999999998</v>
      </c>
      <c r="S88" s="12"/>
      <c r="T88" s="1"/>
    </row>
    <row r="89" spans="1:20" ht="15" customHeight="1" x14ac:dyDescent="0.2">
      <c r="A89" s="21" t="s">
        <v>68</v>
      </c>
      <c r="B89" s="25">
        <v>17829.6734</v>
      </c>
      <c r="C89" s="12">
        <v>77.320999999999998</v>
      </c>
      <c r="D89" s="12"/>
      <c r="E89" s="12"/>
      <c r="F89" s="12"/>
      <c r="G89" s="12">
        <v>1005.7424</v>
      </c>
      <c r="H89" s="12">
        <v>136.2174</v>
      </c>
      <c r="I89" s="12">
        <v>3087.9935</v>
      </c>
      <c r="J89" s="12">
        <v>577.58699999999999</v>
      </c>
      <c r="K89" s="12">
        <v>80.579099999999997</v>
      </c>
      <c r="L89" s="12">
        <v>2390.4758000000002</v>
      </c>
      <c r="M89" s="12">
        <v>558.43619999999999</v>
      </c>
      <c r="N89" s="12">
        <v>7665.8662999999997</v>
      </c>
      <c r="O89" s="12">
        <v>68.008099999999999</v>
      </c>
      <c r="P89" s="12">
        <v>26.188300000000002</v>
      </c>
      <c r="Q89" s="12">
        <v>227.73330000000001</v>
      </c>
      <c r="R89" s="12">
        <v>1900.4314999999999</v>
      </c>
      <c r="S89" s="12">
        <v>27.093499999999999</v>
      </c>
      <c r="T89" s="1"/>
    </row>
    <row r="90" spans="1:20" ht="15" customHeight="1" x14ac:dyDescent="0.2">
      <c r="A90" s="21" t="s">
        <v>69</v>
      </c>
      <c r="B90" s="25">
        <v>3526.3670000000002</v>
      </c>
      <c r="C90" s="12">
        <v>14.541499999999999</v>
      </c>
      <c r="D90" s="12"/>
      <c r="E90" s="12"/>
      <c r="F90" s="12"/>
      <c r="G90" s="12"/>
      <c r="H90" s="12">
        <v>115.9423</v>
      </c>
      <c r="I90" s="12"/>
      <c r="J90" s="12">
        <v>252.19399999999999</v>
      </c>
      <c r="K90" s="12"/>
      <c r="L90" s="12">
        <v>1503.4285</v>
      </c>
      <c r="M90" s="12"/>
      <c r="N90" s="12">
        <v>207.864</v>
      </c>
      <c r="O90" s="12"/>
      <c r="P90" s="12"/>
      <c r="Q90" s="12"/>
      <c r="R90" s="12">
        <v>1425.9975999999999</v>
      </c>
      <c r="S90" s="12">
        <v>6.3990999999999998</v>
      </c>
      <c r="T90" s="1"/>
    </row>
    <row r="91" spans="1:20" ht="15" customHeight="1" x14ac:dyDescent="0.2">
      <c r="A91" s="21" t="s">
        <v>70</v>
      </c>
      <c r="B91" s="25">
        <v>1561.9679000000001</v>
      </c>
      <c r="C91" s="12">
        <v>50.0991</v>
      </c>
      <c r="D91" s="12"/>
      <c r="E91" s="12"/>
      <c r="F91" s="12"/>
      <c r="G91" s="12">
        <v>210.92930000000001</v>
      </c>
      <c r="H91" s="12">
        <v>119.5364</v>
      </c>
      <c r="I91" s="12">
        <v>101.0106</v>
      </c>
      <c r="J91" s="12">
        <v>168.73070000000001</v>
      </c>
      <c r="K91" s="12"/>
      <c r="L91" s="12">
        <v>504.15940000000001</v>
      </c>
      <c r="M91" s="12"/>
      <c r="N91" s="12">
        <v>1.5533999999999999</v>
      </c>
      <c r="O91" s="12">
        <v>17.314699999999998</v>
      </c>
      <c r="P91" s="12"/>
      <c r="Q91" s="12"/>
      <c r="R91" s="12">
        <v>388.6343</v>
      </c>
      <c r="S91" s="12"/>
      <c r="T91" s="1"/>
    </row>
    <row r="92" spans="1:20" ht="15" customHeight="1" x14ac:dyDescent="0.2">
      <c r="A92" s="21" t="s">
        <v>142</v>
      </c>
      <c r="B92" s="25">
        <v>76.795699999999997</v>
      </c>
      <c r="C92" s="12">
        <v>76.795699999999997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"/>
    </row>
    <row r="93" spans="1:20" ht="15" customHeight="1" x14ac:dyDescent="0.2">
      <c r="A93" s="21" t="s">
        <v>71</v>
      </c>
      <c r="B93" s="25">
        <v>9932.4829000000009</v>
      </c>
      <c r="C93" s="12">
        <v>7.3373999999999997</v>
      </c>
      <c r="D93" s="12"/>
      <c r="E93" s="12"/>
      <c r="F93" s="12"/>
      <c r="G93" s="12">
        <v>425.9871</v>
      </c>
      <c r="H93" s="12">
        <v>1350.2961</v>
      </c>
      <c r="I93" s="12">
        <v>2889.5715</v>
      </c>
      <c r="J93" s="12">
        <v>642.62450000000001</v>
      </c>
      <c r="K93" s="12"/>
      <c r="L93" s="12">
        <v>848.03959999999995</v>
      </c>
      <c r="M93" s="12">
        <v>54.524500000000003</v>
      </c>
      <c r="N93" s="12">
        <v>3597.0518999999999</v>
      </c>
      <c r="O93" s="12"/>
      <c r="P93" s="12"/>
      <c r="Q93" s="12"/>
      <c r="R93" s="12">
        <v>117.05029999999999</v>
      </c>
      <c r="S93" s="12"/>
      <c r="T93" s="1"/>
    </row>
    <row r="94" spans="1:20" ht="15" customHeight="1" x14ac:dyDescent="0.2">
      <c r="A94" s="21" t="s">
        <v>72</v>
      </c>
      <c r="B94" s="25">
        <v>497.94189999999998</v>
      </c>
      <c r="C94" s="12">
        <v>0.68969999999999998</v>
      </c>
      <c r="D94" s="12"/>
      <c r="E94" s="12"/>
      <c r="F94" s="12"/>
      <c r="G94" s="12"/>
      <c r="H94" s="12"/>
      <c r="I94" s="12">
        <v>133.6926</v>
      </c>
      <c r="J94" s="12">
        <v>25.758800000000001</v>
      </c>
      <c r="K94" s="12"/>
      <c r="L94" s="12"/>
      <c r="M94" s="12">
        <v>47.883400000000002</v>
      </c>
      <c r="N94" s="12"/>
      <c r="O94" s="12">
        <v>4.6928999999999998</v>
      </c>
      <c r="P94" s="12">
        <v>226.24019999999999</v>
      </c>
      <c r="Q94" s="12"/>
      <c r="R94" s="12">
        <v>58.984299999999998</v>
      </c>
      <c r="S94" s="12"/>
      <c r="T94" s="1"/>
    </row>
    <row r="95" spans="1:20" ht="15" customHeight="1" x14ac:dyDescent="0.2">
      <c r="A95" s="21" t="s">
        <v>202</v>
      </c>
      <c r="B95" s="25">
        <v>7.8409000000000004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>
        <v>7.8409000000000004</v>
      </c>
      <c r="P95" s="12"/>
      <c r="Q95" s="12"/>
      <c r="R95" s="12"/>
      <c r="S95" s="12"/>
      <c r="T95" s="1"/>
    </row>
    <row r="96" spans="1:20" ht="15" customHeight="1" x14ac:dyDescent="0.2">
      <c r="A96" s="21" t="s">
        <v>203</v>
      </c>
      <c r="B96" s="25">
        <v>434.07639999999998</v>
      </c>
      <c r="C96" s="12"/>
      <c r="D96" s="12"/>
      <c r="E96" s="12"/>
      <c r="F96" s="12"/>
      <c r="G96" s="12"/>
      <c r="H96" s="12"/>
      <c r="I96" s="12"/>
      <c r="J96" s="12">
        <v>173.60820000000001</v>
      </c>
      <c r="K96" s="12"/>
      <c r="L96" s="12">
        <v>191.577</v>
      </c>
      <c r="M96" s="12">
        <v>0.54659999999999997</v>
      </c>
      <c r="N96" s="12">
        <v>2.2046999999999999</v>
      </c>
      <c r="O96" s="12"/>
      <c r="P96" s="12">
        <v>24.7104</v>
      </c>
      <c r="Q96" s="12"/>
      <c r="R96" s="12">
        <v>41.429499999999997</v>
      </c>
      <c r="S96" s="12"/>
      <c r="T96" s="1"/>
    </row>
    <row r="97" spans="1:20" ht="15" customHeight="1" x14ac:dyDescent="0.2">
      <c r="A97" s="21" t="s">
        <v>204</v>
      </c>
      <c r="B97" s="25">
        <v>32.599200000000003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>
        <v>32.599200000000003</v>
      </c>
      <c r="S97" s="12"/>
      <c r="T97" s="1"/>
    </row>
    <row r="98" spans="1:20" ht="15" customHeight="1" x14ac:dyDescent="0.2">
      <c r="A98" s="21" t="s">
        <v>73</v>
      </c>
      <c r="B98" s="25">
        <v>62.485599999999998</v>
      </c>
      <c r="C98" s="12">
        <v>1.5841000000000001</v>
      </c>
      <c r="D98" s="12"/>
      <c r="E98" s="12"/>
      <c r="F98" s="12"/>
      <c r="G98" s="12"/>
      <c r="H98" s="12"/>
      <c r="I98" s="12"/>
      <c r="J98" s="12">
        <v>1.8253999999999999</v>
      </c>
      <c r="K98" s="12">
        <v>18.235399999999998</v>
      </c>
      <c r="L98" s="12"/>
      <c r="M98" s="12"/>
      <c r="N98" s="12"/>
      <c r="O98" s="12">
        <v>0.20910000000000001</v>
      </c>
      <c r="P98" s="12"/>
      <c r="Q98" s="12"/>
      <c r="R98" s="12">
        <v>40.631599999999999</v>
      </c>
      <c r="S98" s="12"/>
      <c r="T98" s="1"/>
    </row>
    <row r="99" spans="1:20" ht="15" customHeight="1" x14ac:dyDescent="0.2">
      <c r="A99" s="21" t="s">
        <v>181</v>
      </c>
      <c r="B99" s="25">
        <v>97.141300000000001</v>
      </c>
      <c r="C99" s="12"/>
      <c r="D99" s="12"/>
      <c r="E99" s="12"/>
      <c r="F99" s="12"/>
      <c r="G99" s="12"/>
      <c r="H99" s="12"/>
      <c r="I99" s="12"/>
      <c r="J99" s="12">
        <v>93.538899999999998</v>
      </c>
      <c r="K99" s="12"/>
      <c r="L99" s="12"/>
      <c r="M99" s="12"/>
      <c r="N99" s="12">
        <v>0.7258</v>
      </c>
      <c r="O99" s="12">
        <v>2.8765999999999998</v>
      </c>
      <c r="P99" s="12"/>
      <c r="Q99" s="12"/>
      <c r="R99" s="12"/>
      <c r="S99" s="12"/>
      <c r="T99" s="1"/>
    </row>
    <row r="100" spans="1:20" ht="15" customHeight="1" x14ac:dyDescent="0.2">
      <c r="A100" s="21" t="s">
        <v>205</v>
      </c>
      <c r="B100" s="25">
        <v>250.92179999999999</v>
      </c>
      <c r="C100" s="12"/>
      <c r="D100" s="12"/>
      <c r="E100" s="12"/>
      <c r="F100" s="12"/>
      <c r="G100" s="12"/>
      <c r="H100" s="12">
        <v>91.338200000000001</v>
      </c>
      <c r="I100" s="12">
        <v>81.130600000000001</v>
      </c>
      <c r="J100" s="12">
        <v>59.263599999999997</v>
      </c>
      <c r="K100" s="12"/>
      <c r="L100" s="12"/>
      <c r="M100" s="12"/>
      <c r="N100" s="12">
        <v>5.4931000000000001</v>
      </c>
      <c r="O100" s="12">
        <v>2.1395</v>
      </c>
      <c r="P100" s="12"/>
      <c r="Q100" s="12">
        <v>9.4527000000000001</v>
      </c>
      <c r="R100" s="12">
        <v>2.1040999999999999</v>
      </c>
      <c r="S100" s="12"/>
      <c r="T100" s="1"/>
    </row>
    <row r="101" spans="1:20" ht="15" customHeight="1" x14ac:dyDescent="0.2">
      <c r="A101" s="21" t="s">
        <v>119</v>
      </c>
      <c r="B101" s="25">
        <v>4002.2109999999998</v>
      </c>
      <c r="C101" s="12"/>
      <c r="D101" s="12"/>
      <c r="E101" s="12"/>
      <c r="F101" s="12"/>
      <c r="G101" s="12">
        <v>587.62049999999999</v>
      </c>
      <c r="H101" s="12"/>
      <c r="I101" s="12">
        <v>27.218599999999999</v>
      </c>
      <c r="J101" s="12">
        <v>451.8141</v>
      </c>
      <c r="K101" s="12">
        <v>250.5582</v>
      </c>
      <c r="L101" s="12">
        <v>209.27449999999999</v>
      </c>
      <c r="M101" s="12"/>
      <c r="N101" s="12">
        <v>92.678100000000001</v>
      </c>
      <c r="O101" s="12">
        <v>1040.7339999999999</v>
      </c>
      <c r="P101" s="12">
        <v>604.63070000000005</v>
      </c>
      <c r="Q101" s="12">
        <v>87.541799999999995</v>
      </c>
      <c r="R101" s="12">
        <v>647.03309999999999</v>
      </c>
      <c r="S101" s="12">
        <v>3.1074000000000002</v>
      </c>
      <c r="T101" s="1"/>
    </row>
    <row r="102" spans="1:20" ht="15" customHeight="1" x14ac:dyDescent="0.2">
      <c r="A102" s="21" t="s">
        <v>49</v>
      </c>
      <c r="B102" s="25">
        <v>987.06579999999997</v>
      </c>
      <c r="C102" s="12"/>
      <c r="D102" s="12"/>
      <c r="E102" s="12"/>
      <c r="F102" s="12"/>
      <c r="G102" s="12"/>
      <c r="H102" s="12"/>
      <c r="I102" s="12"/>
      <c r="J102" s="12">
        <v>1.8124</v>
      </c>
      <c r="K102" s="12"/>
      <c r="L102" s="12">
        <v>471.34129999999999</v>
      </c>
      <c r="M102" s="12"/>
      <c r="N102" s="12"/>
      <c r="O102" s="12"/>
      <c r="P102" s="12">
        <v>76.226900000000001</v>
      </c>
      <c r="Q102" s="12"/>
      <c r="R102" s="12">
        <v>437.68520000000001</v>
      </c>
      <c r="S102" s="12"/>
      <c r="T102" s="1"/>
    </row>
    <row r="103" spans="1:20" ht="15" customHeight="1" x14ac:dyDescent="0.2">
      <c r="A103" s="21" t="s">
        <v>120</v>
      </c>
      <c r="B103" s="25">
        <v>451.72559999999999</v>
      </c>
      <c r="C103" s="12"/>
      <c r="D103" s="12"/>
      <c r="E103" s="12"/>
      <c r="F103" s="12"/>
      <c r="G103" s="12"/>
      <c r="H103" s="12">
        <v>190.1644</v>
      </c>
      <c r="I103" s="12"/>
      <c r="J103" s="12"/>
      <c r="K103" s="12"/>
      <c r="L103" s="12"/>
      <c r="M103" s="12"/>
      <c r="N103" s="12">
        <v>261.56119999999999</v>
      </c>
      <c r="O103" s="12"/>
      <c r="P103" s="12"/>
      <c r="Q103" s="12"/>
      <c r="R103" s="12"/>
      <c r="S103" s="12"/>
      <c r="T103" s="1"/>
    </row>
    <row r="104" spans="1:20" ht="15" customHeight="1" x14ac:dyDescent="0.2">
      <c r="A104" s="21" t="s">
        <v>74</v>
      </c>
      <c r="B104" s="25">
        <v>999.31219999999996</v>
      </c>
      <c r="C104" s="12">
        <v>2.9116</v>
      </c>
      <c r="D104" s="12"/>
      <c r="E104" s="12"/>
      <c r="F104" s="12"/>
      <c r="G104" s="12">
        <v>14.7399</v>
      </c>
      <c r="H104" s="12">
        <v>41.5871</v>
      </c>
      <c r="I104" s="12">
        <v>2.2578999999999998</v>
      </c>
      <c r="J104" s="12">
        <v>470.07560000000001</v>
      </c>
      <c r="K104" s="12"/>
      <c r="L104" s="12">
        <v>36.228099999999998</v>
      </c>
      <c r="M104" s="12"/>
      <c r="N104" s="12">
        <v>1.8525</v>
      </c>
      <c r="O104" s="12"/>
      <c r="P104" s="12">
        <v>107.8116</v>
      </c>
      <c r="Q104" s="12">
        <v>10.7182</v>
      </c>
      <c r="R104" s="12">
        <v>311.12970000000001</v>
      </c>
      <c r="S104" s="12"/>
      <c r="T104" s="1"/>
    </row>
    <row r="105" spans="1:20" ht="15" customHeight="1" x14ac:dyDescent="0.2">
      <c r="A105" s="21" t="s">
        <v>117</v>
      </c>
      <c r="B105" s="25">
        <v>29721.3377</v>
      </c>
      <c r="C105" s="12">
        <v>35.610900000000001</v>
      </c>
      <c r="D105" s="12"/>
      <c r="E105" s="12">
        <v>1.242</v>
      </c>
      <c r="F105" s="12">
        <v>3.1291000000000002</v>
      </c>
      <c r="G105" s="12">
        <v>26.228300000000001</v>
      </c>
      <c r="H105" s="12">
        <v>55.596800000000002</v>
      </c>
      <c r="I105" s="12">
        <v>126.9699</v>
      </c>
      <c r="J105" s="12">
        <v>1801.4842000000001</v>
      </c>
      <c r="K105" s="12">
        <v>3.0108000000000001</v>
      </c>
      <c r="L105" s="12">
        <v>32.044400000000003</v>
      </c>
      <c r="M105" s="12"/>
      <c r="N105" s="12">
        <v>942.30709999999999</v>
      </c>
      <c r="O105" s="12">
        <v>2322.047</v>
      </c>
      <c r="P105" s="12">
        <v>15683.6211</v>
      </c>
      <c r="Q105" s="12">
        <v>34.239199999999997</v>
      </c>
      <c r="R105" s="12">
        <v>8367.1339000000007</v>
      </c>
      <c r="S105" s="12">
        <v>286.673</v>
      </c>
      <c r="T105" s="1"/>
    </row>
    <row r="106" spans="1:20" ht="15" customHeight="1" x14ac:dyDescent="0.2">
      <c r="A106" s="22" t="s">
        <v>75</v>
      </c>
      <c r="B106" s="26">
        <v>183686.84899999999</v>
      </c>
      <c r="C106" s="14">
        <v>495.90660000000003</v>
      </c>
      <c r="D106" s="14"/>
      <c r="E106" s="14">
        <v>18.922999999999998</v>
      </c>
      <c r="F106" s="14">
        <v>43.4253</v>
      </c>
      <c r="G106" s="14">
        <v>9074.0493000000006</v>
      </c>
      <c r="H106" s="14">
        <v>2795.1797000000001</v>
      </c>
      <c r="I106" s="14">
        <v>8183.2165000000005</v>
      </c>
      <c r="J106" s="14">
        <v>6243.9139999999998</v>
      </c>
      <c r="K106" s="14">
        <v>1418.7815000000001</v>
      </c>
      <c r="L106" s="14">
        <v>10645.330599999999</v>
      </c>
      <c r="M106" s="14">
        <v>1825.8631</v>
      </c>
      <c r="N106" s="14">
        <v>54363.376900000003</v>
      </c>
      <c r="O106" s="14">
        <v>9036.6576999999997</v>
      </c>
      <c r="P106" s="14">
        <v>38330.051299999999</v>
      </c>
      <c r="Q106" s="14">
        <v>2479.6979000000001</v>
      </c>
      <c r="R106" s="14">
        <v>38176.255599999997</v>
      </c>
      <c r="S106" s="14">
        <v>556.22</v>
      </c>
      <c r="T106" s="1"/>
    </row>
    <row r="107" spans="1:20" ht="15" customHeight="1" x14ac:dyDescent="0.2">
      <c r="A107" s="21" t="s">
        <v>76</v>
      </c>
      <c r="B107" s="25">
        <v>285.41809999999998</v>
      </c>
      <c r="C107" s="12"/>
      <c r="D107" s="12"/>
      <c r="E107" s="12"/>
      <c r="F107" s="12"/>
      <c r="G107" s="12"/>
      <c r="H107" s="12">
        <v>4.1369999999999996</v>
      </c>
      <c r="I107" s="12"/>
      <c r="J107" s="12">
        <v>9.9214000000000002</v>
      </c>
      <c r="K107" s="12"/>
      <c r="L107" s="12">
        <v>9.6915999999999993</v>
      </c>
      <c r="M107" s="12"/>
      <c r="N107" s="12">
        <v>70.192599999999999</v>
      </c>
      <c r="O107" s="12">
        <v>47.2012</v>
      </c>
      <c r="P107" s="12">
        <v>32.726900000000001</v>
      </c>
      <c r="Q107" s="12">
        <v>2.1175000000000002</v>
      </c>
      <c r="R107" s="12">
        <v>101.97839999999999</v>
      </c>
      <c r="S107" s="12">
        <v>7.4515000000000002</v>
      </c>
      <c r="T107" s="1"/>
    </row>
    <row r="108" spans="1:20" ht="15" customHeight="1" x14ac:dyDescent="0.2">
      <c r="A108" s="22" t="s">
        <v>77</v>
      </c>
      <c r="B108" s="26">
        <v>1452202.4110999999</v>
      </c>
      <c r="C108" s="14">
        <v>3359.0848999999998</v>
      </c>
      <c r="D108" s="14">
        <v>92.009900000000002</v>
      </c>
      <c r="E108" s="14">
        <v>397.44869999999997</v>
      </c>
      <c r="F108" s="14">
        <v>5032.6121000000003</v>
      </c>
      <c r="G108" s="14">
        <v>65840.020600000003</v>
      </c>
      <c r="H108" s="14">
        <v>12204.2068</v>
      </c>
      <c r="I108" s="14">
        <v>296509.57789999997</v>
      </c>
      <c r="J108" s="14">
        <v>129433.9534</v>
      </c>
      <c r="K108" s="14">
        <v>5057.2596999999996</v>
      </c>
      <c r="L108" s="14">
        <v>354260.4853</v>
      </c>
      <c r="M108" s="14">
        <v>13170.361699999999</v>
      </c>
      <c r="N108" s="14">
        <v>186043.4933</v>
      </c>
      <c r="O108" s="14">
        <v>29966.5556</v>
      </c>
      <c r="P108" s="14">
        <v>43367.762499999997</v>
      </c>
      <c r="Q108" s="14">
        <v>113470.92509999999</v>
      </c>
      <c r="R108" s="14">
        <v>191931.95139999999</v>
      </c>
      <c r="S108" s="14">
        <v>2064.7022000000002</v>
      </c>
      <c r="T108" s="1"/>
    </row>
    <row r="109" spans="1:20" ht="15" customHeight="1" x14ac:dyDescent="0.2">
      <c r="A109" s="22" t="s">
        <v>131</v>
      </c>
      <c r="B109" s="26">
        <v>101361.2905</v>
      </c>
      <c r="C109" s="14">
        <v>20.246700000000001</v>
      </c>
      <c r="D109" s="14"/>
      <c r="E109" s="14"/>
      <c r="F109" s="14">
        <v>6.3769</v>
      </c>
      <c r="G109" s="14">
        <v>10127.5658</v>
      </c>
      <c r="H109" s="14">
        <v>458.6225</v>
      </c>
      <c r="I109" s="14">
        <v>18758.733899999999</v>
      </c>
      <c r="J109" s="14">
        <v>4634.2164000000002</v>
      </c>
      <c r="K109" s="14">
        <v>338.58210000000003</v>
      </c>
      <c r="L109" s="14">
        <v>5085.8181000000004</v>
      </c>
      <c r="M109" s="14">
        <v>1279.4691</v>
      </c>
      <c r="N109" s="14">
        <v>15030.755800000001</v>
      </c>
      <c r="O109" s="14">
        <v>7061.2226000000001</v>
      </c>
      <c r="P109" s="14">
        <v>21939.0936</v>
      </c>
      <c r="Q109" s="14">
        <v>1799.5931</v>
      </c>
      <c r="R109" s="14">
        <v>14385.040199999999</v>
      </c>
      <c r="S109" s="14">
        <v>435.95370000000003</v>
      </c>
      <c r="T109" s="1"/>
    </row>
    <row r="110" spans="1:20" ht="15" customHeight="1" x14ac:dyDescent="0.2">
      <c r="A110" s="23" t="s">
        <v>78</v>
      </c>
      <c r="B110" s="28">
        <v>1553563.7016</v>
      </c>
      <c r="C110" s="16">
        <v>3379.3316</v>
      </c>
      <c r="D110" s="16">
        <v>92.009900000000002</v>
      </c>
      <c r="E110" s="16">
        <v>397.44869999999997</v>
      </c>
      <c r="F110" s="16">
        <v>5038.9889999999996</v>
      </c>
      <c r="G110" s="16">
        <v>75967.5864</v>
      </c>
      <c r="H110" s="16">
        <v>12662.829299999999</v>
      </c>
      <c r="I110" s="16">
        <v>315268.31180000002</v>
      </c>
      <c r="J110" s="16">
        <v>134068.1698</v>
      </c>
      <c r="K110" s="16">
        <v>5395.8418000000001</v>
      </c>
      <c r="L110" s="16">
        <v>359346.30339999998</v>
      </c>
      <c r="M110" s="16">
        <v>14449.8308</v>
      </c>
      <c r="N110" s="16">
        <v>201074.24909999999</v>
      </c>
      <c r="O110" s="16">
        <v>37027.778200000001</v>
      </c>
      <c r="P110" s="16">
        <v>65306.856099999997</v>
      </c>
      <c r="Q110" s="16">
        <v>115270.51820000001</v>
      </c>
      <c r="R110" s="16">
        <v>206316.99160000001</v>
      </c>
      <c r="S110" s="16">
        <v>2500.6559000000002</v>
      </c>
      <c r="T110" s="1"/>
    </row>
    <row r="112" spans="1:20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2:7" x14ac:dyDescent="0.2">
      <c r="B113" s="1"/>
      <c r="G113" s="1"/>
    </row>
  </sheetData>
  <mergeCells count="1">
    <mergeCell ref="B1:J1"/>
  </mergeCells>
  <phoneticPr fontId="0" type="noConversion"/>
  <printOptions horizontalCentered="1"/>
  <pageMargins left="0" right="0" top="0.39370078740157483" bottom="0.39370078740157483" header="0.19685039370078741" footer="0"/>
  <pageSetup paperSize="9" scale="47" fitToWidth="0" fitToHeight="2" orientation="portrait" r:id="rId1"/>
  <headerFooter alignWithMargins="0"/>
  <colBreaks count="1" manualBreakCount="1">
    <brk id="10" max="1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8"/>
  <sheetViews>
    <sheetView showZeros="0" view="pageBreakPreview" zoomScale="60" zoomScaleNormal="100" workbookViewId="0">
      <pane xSplit="2" ySplit="3" topLeftCell="C4" activePane="bottomRight" state="frozen"/>
      <selection activeCell="Q3" sqref="Q3"/>
      <selection pane="topRight" activeCell="Q3" sqref="Q3"/>
      <selection pane="bottomLeft" activeCell="Q3" sqref="Q3"/>
      <selection pane="bottomRight" activeCell="Q3" sqref="Q3"/>
    </sheetView>
  </sheetViews>
  <sheetFormatPr baseColWidth="10" defaultRowHeight="12.75" x14ac:dyDescent="0.2"/>
  <cols>
    <col min="1" max="1" width="50.7109375" customWidth="1"/>
    <col min="2" max="2" width="15.140625" bestFit="1" customWidth="1"/>
    <col min="3" max="3" width="11" customWidth="1"/>
    <col min="4" max="4" width="14" customWidth="1"/>
    <col min="5" max="5" width="15.85546875" customWidth="1"/>
    <col min="6" max="6" width="11" customWidth="1"/>
    <col min="7" max="7" width="13.5703125" customWidth="1"/>
    <col min="8" max="8" width="11.85546875" bestFit="1" customWidth="1"/>
    <col min="9" max="9" width="13.85546875" customWidth="1"/>
    <col min="10" max="11" width="14.28515625" customWidth="1"/>
    <col min="12" max="12" width="13.28515625" customWidth="1"/>
    <col min="13" max="13" width="16.5703125" customWidth="1"/>
    <col min="14" max="14" width="13.5703125" customWidth="1"/>
    <col min="15" max="15" width="18.85546875" customWidth="1"/>
    <col min="16" max="16" width="12.5703125" customWidth="1"/>
    <col min="17" max="17" width="20" customWidth="1"/>
    <col min="18" max="18" width="15.42578125" customWidth="1"/>
    <col min="19" max="19" width="14.7109375" customWidth="1"/>
  </cols>
  <sheetData>
    <row r="1" spans="1:22" ht="15" x14ac:dyDescent="0.25">
      <c r="A1" s="4"/>
      <c r="B1" s="34" t="s">
        <v>160</v>
      </c>
      <c r="C1" s="34"/>
      <c r="D1" s="34"/>
      <c r="E1" s="34"/>
      <c r="F1" s="34"/>
      <c r="G1" s="34"/>
      <c r="H1" s="34"/>
      <c r="I1" s="34"/>
      <c r="J1" s="34"/>
      <c r="K1" s="5" t="s">
        <v>162</v>
      </c>
    </row>
    <row r="2" spans="1:22" ht="7.5" customHeight="1" x14ac:dyDescent="0.25">
      <c r="A2" s="4"/>
      <c r="B2" s="9"/>
      <c r="C2" s="9"/>
      <c r="D2" s="9"/>
      <c r="E2" s="9"/>
      <c r="F2" s="9"/>
      <c r="G2" s="9"/>
      <c r="H2" s="9"/>
      <c r="I2" s="9"/>
      <c r="J2" s="9"/>
      <c r="K2" s="4"/>
    </row>
    <row r="3" spans="1:22" s="2" customFormat="1" ht="38.25" customHeight="1" x14ac:dyDescent="0.2">
      <c r="A3" s="6" t="s">
        <v>0</v>
      </c>
      <c r="B3" s="7" t="s">
        <v>116</v>
      </c>
      <c r="C3" s="7" t="s">
        <v>1</v>
      </c>
      <c r="D3" s="7" t="s">
        <v>2</v>
      </c>
      <c r="E3" s="7" t="s">
        <v>3</v>
      </c>
      <c r="F3" s="7" t="s">
        <v>216</v>
      </c>
      <c r="G3" s="7" t="s">
        <v>209</v>
      </c>
      <c r="H3" s="7" t="s">
        <v>4</v>
      </c>
      <c r="I3" s="7" t="s">
        <v>210</v>
      </c>
      <c r="J3" s="7" t="s">
        <v>5</v>
      </c>
      <c r="K3" s="7" t="s">
        <v>211</v>
      </c>
      <c r="L3" s="7" t="s">
        <v>215</v>
      </c>
      <c r="M3" s="7" t="s">
        <v>217</v>
      </c>
      <c r="N3" s="7" t="s">
        <v>155</v>
      </c>
      <c r="O3" s="7" t="s">
        <v>212</v>
      </c>
      <c r="P3" s="7" t="s">
        <v>214</v>
      </c>
      <c r="Q3" s="7" t="s">
        <v>6</v>
      </c>
      <c r="R3" s="7" t="s">
        <v>213</v>
      </c>
      <c r="S3" s="8" t="s">
        <v>7</v>
      </c>
      <c r="T3" s="2" t="s">
        <v>8</v>
      </c>
      <c r="U3" s="2" t="s">
        <v>8</v>
      </c>
      <c r="V3" s="2" t="s">
        <v>8</v>
      </c>
    </row>
    <row r="4" spans="1:22" ht="26.25" customHeight="1" x14ac:dyDescent="0.2">
      <c r="A4" s="21" t="s">
        <v>79</v>
      </c>
      <c r="B4" s="24">
        <v>130576.7142</v>
      </c>
      <c r="C4" s="12"/>
      <c r="D4" s="12"/>
      <c r="E4" s="12"/>
      <c r="F4" s="12"/>
      <c r="G4" s="12"/>
      <c r="H4" s="12"/>
      <c r="I4" s="12"/>
      <c r="J4" s="12">
        <v>1886.0030999999999</v>
      </c>
      <c r="K4" s="12">
        <v>368.51080000000002</v>
      </c>
      <c r="L4" s="12"/>
      <c r="M4" s="12"/>
      <c r="N4" s="12"/>
      <c r="O4" s="12">
        <v>63461.126900000003</v>
      </c>
      <c r="P4" s="12">
        <v>7793.4515000000001</v>
      </c>
      <c r="Q4" s="12">
        <v>12.776199999999999</v>
      </c>
      <c r="R4" s="12">
        <v>56354.822500000002</v>
      </c>
      <c r="S4" s="12">
        <v>700.02319999999997</v>
      </c>
      <c r="T4" s="1"/>
    </row>
    <row r="5" spans="1:22" ht="26.25" customHeight="1" x14ac:dyDescent="0.2">
      <c r="A5" s="21" t="s">
        <v>182</v>
      </c>
      <c r="B5" s="25">
        <v>3846.7354999999998</v>
      </c>
      <c r="C5" s="12"/>
      <c r="D5" s="12"/>
      <c r="E5" s="12"/>
      <c r="F5" s="12"/>
      <c r="G5" s="12"/>
      <c r="H5" s="12"/>
      <c r="I5" s="12"/>
      <c r="J5" s="12">
        <v>92.651300000000006</v>
      </c>
      <c r="K5" s="12"/>
      <c r="L5" s="12"/>
      <c r="M5" s="12"/>
      <c r="N5" s="12"/>
      <c r="O5" s="12">
        <v>3703.6201000000001</v>
      </c>
      <c r="P5" s="12">
        <v>50.464100000000002</v>
      </c>
      <c r="Q5" s="12"/>
      <c r="R5" s="12"/>
      <c r="S5" s="12"/>
      <c r="T5" s="1"/>
    </row>
    <row r="6" spans="1:22" ht="26.25" customHeight="1" x14ac:dyDescent="0.2">
      <c r="A6" s="21" t="s">
        <v>183</v>
      </c>
      <c r="B6" s="25">
        <v>43945.972900000001</v>
      </c>
      <c r="C6" s="12"/>
      <c r="D6" s="12"/>
      <c r="E6" s="12"/>
      <c r="F6" s="12"/>
      <c r="G6" s="12"/>
      <c r="H6" s="12"/>
      <c r="I6" s="12"/>
      <c r="J6" s="12">
        <v>4904.3418000000001</v>
      </c>
      <c r="K6" s="12">
        <v>14.4034</v>
      </c>
      <c r="L6" s="12"/>
      <c r="M6" s="12"/>
      <c r="N6" s="12"/>
      <c r="O6" s="12">
        <v>30720.620200000001</v>
      </c>
      <c r="P6" s="12">
        <v>3290.8618000000001</v>
      </c>
      <c r="Q6" s="12"/>
      <c r="R6" s="12">
        <v>5015.7457000000004</v>
      </c>
      <c r="S6" s="12"/>
      <c r="T6" s="1"/>
    </row>
    <row r="7" spans="1:22" ht="26.25" customHeight="1" x14ac:dyDescent="0.2">
      <c r="A7" s="21" t="s">
        <v>184</v>
      </c>
      <c r="B7" s="25">
        <v>41569.314100000003</v>
      </c>
      <c r="C7" s="12"/>
      <c r="D7" s="12"/>
      <c r="E7" s="12"/>
      <c r="F7" s="12"/>
      <c r="G7" s="12"/>
      <c r="H7" s="12"/>
      <c r="I7" s="12"/>
      <c r="J7" s="12">
        <v>1013.9915999999999</v>
      </c>
      <c r="K7" s="12">
        <v>46.179699999999997</v>
      </c>
      <c r="L7" s="12"/>
      <c r="M7" s="12"/>
      <c r="N7" s="12"/>
      <c r="O7" s="12">
        <v>22342.015899999999</v>
      </c>
      <c r="P7" s="12">
        <v>3240.2827000000002</v>
      </c>
      <c r="Q7" s="12"/>
      <c r="R7" s="12">
        <v>14926.8442</v>
      </c>
      <c r="S7" s="12"/>
      <c r="T7" s="1"/>
    </row>
    <row r="8" spans="1:22" ht="26.25" customHeight="1" x14ac:dyDescent="0.2">
      <c r="A8" s="21" t="s">
        <v>80</v>
      </c>
      <c r="B8" s="25">
        <v>50474.811600000001</v>
      </c>
      <c r="C8" s="12"/>
      <c r="D8" s="12"/>
      <c r="E8" s="12"/>
      <c r="F8" s="12"/>
      <c r="G8" s="12"/>
      <c r="H8" s="12"/>
      <c r="I8" s="12"/>
      <c r="J8" s="12">
        <v>9.0683000000000007</v>
      </c>
      <c r="K8" s="12">
        <v>245.01859999999999</v>
      </c>
      <c r="L8" s="12"/>
      <c r="M8" s="12"/>
      <c r="N8" s="12"/>
      <c r="O8" s="12">
        <v>15365.1522</v>
      </c>
      <c r="P8" s="12">
        <v>26892.2703</v>
      </c>
      <c r="Q8" s="12"/>
      <c r="R8" s="12">
        <v>7804.5177000000003</v>
      </c>
      <c r="S8" s="12">
        <v>158.78450000000001</v>
      </c>
      <c r="T8" s="1"/>
    </row>
    <row r="9" spans="1:22" ht="26.25" customHeight="1" x14ac:dyDescent="0.2">
      <c r="A9" s="21" t="s">
        <v>81</v>
      </c>
      <c r="B9" s="25">
        <v>3026.0605999999998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1304.6249</v>
      </c>
      <c r="P9" s="12">
        <v>983.29190000000006</v>
      </c>
      <c r="Q9" s="12"/>
      <c r="R9" s="12">
        <v>730.16030000000001</v>
      </c>
      <c r="S9" s="12">
        <v>7.9835000000000003</v>
      </c>
      <c r="T9" s="1"/>
    </row>
    <row r="10" spans="1:22" ht="26.25" customHeight="1" x14ac:dyDescent="0.2">
      <c r="A10" s="21" t="s">
        <v>82</v>
      </c>
      <c r="B10" s="25">
        <v>228.26300000000001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26.0885</v>
      </c>
      <c r="P10" s="12"/>
      <c r="Q10" s="12"/>
      <c r="R10" s="12">
        <v>195.85910000000001</v>
      </c>
      <c r="S10" s="12">
        <v>6.3154000000000003</v>
      </c>
      <c r="T10" s="1"/>
    </row>
    <row r="11" spans="1:22" ht="26.25" customHeight="1" x14ac:dyDescent="0.2">
      <c r="A11" s="21" t="s">
        <v>206</v>
      </c>
      <c r="B11" s="25">
        <v>156.70060000000001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134.5444</v>
      </c>
      <c r="P11" s="12">
        <v>20.918700000000001</v>
      </c>
      <c r="Q11" s="12"/>
      <c r="R11" s="12">
        <v>1.2375</v>
      </c>
      <c r="S11" s="12"/>
      <c r="T11" s="1"/>
    </row>
    <row r="12" spans="1:22" ht="26.25" customHeight="1" x14ac:dyDescent="0.2">
      <c r="A12" s="21" t="s">
        <v>83</v>
      </c>
      <c r="B12" s="25">
        <v>748.73050000000001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686.8184</v>
      </c>
      <c r="P12" s="12"/>
      <c r="Q12" s="12"/>
      <c r="R12" s="12">
        <v>61.912100000000002</v>
      </c>
      <c r="S12" s="12"/>
      <c r="T12" s="1"/>
    </row>
    <row r="13" spans="1:22" ht="26.25" customHeight="1" x14ac:dyDescent="0.2">
      <c r="A13" s="22" t="s">
        <v>84</v>
      </c>
      <c r="B13" s="26">
        <v>274573.30300000001</v>
      </c>
      <c r="C13" s="14"/>
      <c r="D13" s="14"/>
      <c r="E13" s="14"/>
      <c r="F13" s="14"/>
      <c r="G13" s="14"/>
      <c r="H13" s="14"/>
      <c r="I13" s="14"/>
      <c r="J13" s="14">
        <v>7906.0560999999998</v>
      </c>
      <c r="K13" s="14">
        <v>674.11249999999995</v>
      </c>
      <c r="L13" s="14"/>
      <c r="M13" s="14"/>
      <c r="N13" s="14"/>
      <c r="O13" s="14">
        <v>137744.6115</v>
      </c>
      <c r="P13" s="14">
        <v>42271.540999999997</v>
      </c>
      <c r="Q13" s="14">
        <v>12.776199999999999</v>
      </c>
      <c r="R13" s="14">
        <v>85091.099100000007</v>
      </c>
      <c r="S13" s="14">
        <v>873.10659999999996</v>
      </c>
      <c r="T13" s="1"/>
    </row>
    <row r="14" spans="1:22" ht="26.25" customHeight="1" x14ac:dyDescent="0.2">
      <c r="A14" s="21" t="s">
        <v>85</v>
      </c>
      <c r="B14" s="25">
        <v>13751.3958</v>
      </c>
      <c r="C14" s="12">
        <v>1.5568</v>
      </c>
      <c r="D14" s="12"/>
      <c r="E14" s="12"/>
      <c r="F14" s="12">
        <v>2.7397999999999998</v>
      </c>
      <c r="G14" s="12">
        <v>404.0702</v>
      </c>
      <c r="H14" s="12">
        <v>497.49919999999997</v>
      </c>
      <c r="I14" s="12">
        <v>2437.4135000000001</v>
      </c>
      <c r="J14" s="12">
        <v>8430.1481000000003</v>
      </c>
      <c r="K14" s="12">
        <v>177.0659</v>
      </c>
      <c r="L14" s="12">
        <v>1445.202</v>
      </c>
      <c r="M14" s="12"/>
      <c r="N14" s="12"/>
      <c r="O14" s="12">
        <v>152.55680000000001</v>
      </c>
      <c r="P14" s="12">
        <v>1.6120000000000001</v>
      </c>
      <c r="Q14" s="12"/>
      <c r="R14" s="12">
        <v>189.4461</v>
      </c>
      <c r="S14" s="12">
        <v>12.0854</v>
      </c>
      <c r="T14" s="1"/>
    </row>
    <row r="15" spans="1:22" ht="26.25" customHeight="1" x14ac:dyDescent="0.2">
      <c r="A15" s="21" t="s">
        <v>121</v>
      </c>
      <c r="B15" s="25">
        <v>192.3175</v>
      </c>
      <c r="C15" s="12"/>
      <c r="D15" s="12">
        <v>50.575000000000003</v>
      </c>
      <c r="E15" s="12"/>
      <c r="F15" s="12"/>
      <c r="G15" s="12">
        <v>1.6312</v>
      </c>
      <c r="H15" s="12">
        <v>0.36820000000000003</v>
      </c>
      <c r="I15" s="12">
        <v>9.2345000000000006</v>
      </c>
      <c r="J15" s="12">
        <v>1.3048999999999999</v>
      </c>
      <c r="K15" s="12">
        <v>6.1471999999999998</v>
      </c>
      <c r="L15" s="12">
        <v>108.6514</v>
      </c>
      <c r="M15" s="12"/>
      <c r="N15" s="12">
        <v>0.22789999999999999</v>
      </c>
      <c r="O15" s="12">
        <v>5.0149999999999997</v>
      </c>
      <c r="P15" s="12"/>
      <c r="Q15" s="12"/>
      <c r="R15" s="12"/>
      <c r="S15" s="12">
        <v>9.1622000000000003</v>
      </c>
      <c r="T15" s="1"/>
    </row>
    <row r="16" spans="1:22" ht="26.25" customHeight="1" x14ac:dyDescent="0.2">
      <c r="A16" s="21" t="s">
        <v>86</v>
      </c>
      <c r="B16" s="25">
        <v>15149.5726</v>
      </c>
      <c r="C16" s="12">
        <v>0.66749999999999998</v>
      </c>
      <c r="D16" s="12"/>
      <c r="E16" s="12"/>
      <c r="F16" s="12"/>
      <c r="G16" s="12">
        <v>657.84900000000005</v>
      </c>
      <c r="H16" s="12">
        <v>2258.4434000000001</v>
      </c>
      <c r="I16" s="12">
        <v>3379.7212</v>
      </c>
      <c r="J16" s="12">
        <v>6830.9216999999999</v>
      </c>
      <c r="K16" s="12"/>
      <c r="L16" s="12">
        <v>815.42930000000001</v>
      </c>
      <c r="M16" s="12"/>
      <c r="N16" s="12"/>
      <c r="O16" s="12">
        <v>95.405699999999996</v>
      </c>
      <c r="P16" s="12">
        <v>982.11720000000003</v>
      </c>
      <c r="Q16" s="12">
        <v>81.0364</v>
      </c>
      <c r="R16" s="12">
        <v>33.0732</v>
      </c>
      <c r="S16" s="12">
        <v>14.907999999999999</v>
      </c>
      <c r="T16" s="1"/>
    </row>
    <row r="17" spans="1:20" ht="26.25" customHeight="1" x14ac:dyDescent="0.2">
      <c r="A17" s="21" t="s">
        <v>132</v>
      </c>
      <c r="B17" s="25">
        <v>539.00800000000004</v>
      </c>
      <c r="C17" s="12"/>
      <c r="D17" s="12"/>
      <c r="E17" s="12"/>
      <c r="F17" s="12"/>
      <c r="G17" s="12"/>
      <c r="H17" s="12"/>
      <c r="I17" s="12">
        <v>72.349500000000006</v>
      </c>
      <c r="J17" s="12">
        <v>58.799700000000001</v>
      </c>
      <c r="K17" s="12">
        <v>6.9698000000000002</v>
      </c>
      <c r="L17" s="12"/>
      <c r="M17" s="12"/>
      <c r="N17" s="12"/>
      <c r="O17" s="12">
        <v>3.3847999999999998</v>
      </c>
      <c r="P17" s="12"/>
      <c r="Q17" s="12">
        <v>6.6952999999999996</v>
      </c>
      <c r="R17" s="12">
        <v>384.221</v>
      </c>
      <c r="S17" s="12">
        <v>6.5879000000000003</v>
      </c>
      <c r="T17" s="1"/>
    </row>
    <row r="18" spans="1:20" ht="26.25" customHeight="1" x14ac:dyDescent="0.2">
      <c r="A18" s="21" t="s">
        <v>87</v>
      </c>
      <c r="B18" s="25">
        <v>1284.5498</v>
      </c>
      <c r="C18" s="12"/>
      <c r="D18" s="12"/>
      <c r="E18" s="12"/>
      <c r="F18" s="12"/>
      <c r="G18" s="12"/>
      <c r="H18" s="12"/>
      <c r="I18" s="12"/>
      <c r="J18" s="12">
        <v>17.0992</v>
      </c>
      <c r="K18" s="12"/>
      <c r="L18" s="12"/>
      <c r="M18" s="12"/>
      <c r="N18" s="12">
        <v>0.17899999999999999</v>
      </c>
      <c r="O18" s="12">
        <v>901.29549999999995</v>
      </c>
      <c r="P18" s="12"/>
      <c r="Q18" s="12"/>
      <c r="R18" s="12">
        <v>315.61020000000002</v>
      </c>
      <c r="S18" s="12">
        <v>50.365900000000003</v>
      </c>
      <c r="T18" s="1"/>
    </row>
    <row r="19" spans="1:20" ht="26.25" customHeight="1" x14ac:dyDescent="0.2">
      <c r="A19" s="21" t="s">
        <v>88</v>
      </c>
      <c r="B19" s="25">
        <v>15024.117099999999</v>
      </c>
      <c r="C19" s="12"/>
      <c r="D19" s="12"/>
      <c r="E19" s="12"/>
      <c r="F19" s="12"/>
      <c r="G19" s="12"/>
      <c r="H19" s="12">
        <v>7.06</v>
      </c>
      <c r="I19" s="12">
        <v>2694.7999</v>
      </c>
      <c r="J19" s="12">
        <v>2026.9821999999999</v>
      </c>
      <c r="K19" s="12">
        <v>105.5608</v>
      </c>
      <c r="L19" s="12"/>
      <c r="M19" s="12"/>
      <c r="N19" s="12">
        <v>1504.0537999999999</v>
      </c>
      <c r="O19" s="12">
        <v>2103.4706000000001</v>
      </c>
      <c r="P19" s="12">
        <v>6439.3167000000003</v>
      </c>
      <c r="Q19" s="12">
        <v>74.263000000000005</v>
      </c>
      <c r="R19" s="12">
        <v>59.342700000000001</v>
      </c>
      <c r="S19" s="12">
        <v>9.2674000000000003</v>
      </c>
      <c r="T19" s="1"/>
    </row>
    <row r="20" spans="1:20" ht="26.25" customHeight="1" x14ac:dyDescent="0.2">
      <c r="A20" s="21" t="s">
        <v>185</v>
      </c>
      <c r="B20" s="25">
        <v>13622.2147</v>
      </c>
      <c r="C20" s="12"/>
      <c r="D20" s="12"/>
      <c r="E20" s="12"/>
      <c r="F20" s="12"/>
      <c r="G20" s="12">
        <v>44.544400000000003</v>
      </c>
      <c r="H20" s="12">
        <v>66.636099999999999</v>
      </c>
      <c r="I20" s="12">
        <v>8274.1725000000006</v>
      </c>
      <c r="J20" s="12">
        <v>1621.2101</v>
      </c>
      <c r="K20" s="12"/>
      <c r="L20" s="12">
        <v>190.45750000000001</v>
      </c>
      <c r="M20" s="12"/>
      <c r="N20" s="12">
        <v>104.8571</v>
      </c>
      <c r="O20" s="12">
        <v>1045.2997</v>
      </c>
      <c r="P20" s="12">
        <v>219.6952</v>
      </c>
      <c r="Q20" s="12">
        <v>1665.4697000000001</v>
      </c>
      <c r="R20" s="12">
        <v>389.87240000000003</v>
      </c>
      <c r="S20" s="12"/>
      <c r="T20" s="1"/>
    </row>
    <row r="21" spans="1:20" ht="26.25" customHeight="1" x14ac:dyDescent="0.2">
      <c r="A21" s="21" t="s">
        <v>186</v>
      </c>
      <c r="B21" s="25">
        <v>27089.887200000001</v>
      </c>
      <c r="C21" s="12"/>
      <c r="D21" s="12"/>
      <c r="E21" s="12"/>
      <c r="F21" s="12">
        <v>2.1869999999999998</v>
      </c>
      <c r="G21" s="12">
        <v>80.019900000000007</v>
      </c>
      <c r="H21" s="12">
        <v>440.95589999999999</v>
      </c>
      <c r="I21" s="12">
        <v>8827.4387999999999</v>
      </c>
      <c r="J21" s="12">
        <v>3838.9404</v>
      </c>
      <c r="K21" s="12"/>
      <c r="L21" s="12">
        <v>46.325600000000001</v>
      </c>
      <c r="M21" s="12"/>
      <c r="N21" s="12">
        <v>1406.2696000000001</v>
      </c>
      <c r="O21" s="12">
        <v>1109.6916000000001</v>
      </c>
      <c r="P21" s="12">
        <v>6612.0790999999999</v>
      </c>
      <c r="Q21" s="12">
        <v>2722.1257999999998</v>
      </c>
      <c r="R21" s="12">
        <v>1965.3570999999999</v>
      </c>
      <c r="S21" s="12">
        <v>38.496400000000001</v>
      </c>
      <c r="T21" s="1"/>
    </row>
    <row r="22" spans="1:20" ht="26.25" customHeight="1" x14ac:dyDescent="0.2">
      <c r="A22" s="21" t="s">
        <v>187</v>
      </c>
      <c r="B22" s="25">
        <v>25273.5592</v>
      </c>
      <c r="C22" s="12"/>
      <c r="D22" s="12"/>
      <c r="E22" s="12"/>
      <c r="F22" s="12"/>
      <c r="G22" s="12">
        <v>30.077500000000001</v>
      </c>
      <c r="H22" s="12">
        <v>43.119500000000002</v>
      </c>
      <c r="I22" s="12">
        <v>8423.5275999999994</v>
      </c>
      <c r="J22" s="12">
        <v>7084.8330999999998</v>
      </c>
      <c r="K22" s="12"/>
      <c r="L22" s="12"/>
      <c r="M22" s="12"/>
      <c r="N22" s="12"/>
      <c r="O22" s="12">
        <v>691.64</v>
      </c>
      <c r="P22" s="12">
        <v>4146.3473999999997</v>
      </c>
      <c r="Q22" s="12">
        <v>3784.6529999999998</v>
      </c>
      <c r="R22" s="12">
        <v>1069.3611000000001</v>
      </c>
      <c r="S22" s="12"/>
      <c r="T22" s="1"/>
    </row>
    <row r="23" spans="1:20" ht="26.25" customHeight="1" x14ac:dyDescent="0.2">
      <c r="A23" s="21" t="s">
        <v>188</v>
      </c>
      <c r="B23" s="25">
        <v>10205.054</v>
      </c>
      <c r="C23" s="12"/>
      <c r="D23" s="12"/>
      <c r="E23" s="12"/>
      <c r="F23" s="12"/>
      <c r="G23" s="12">
        <v>7.5190999999999999</v>
      </c>
      <c r="H23" s="12">
        <v>2.5306999999999999</v>
      </c>
      <c r="I23" s="12">
        <v>3859.2797</v>
      </c>
      <c r="J23" s="12">
        <v>3372.7815999999998</v>
      </c>
      <c r="K23" s="12"/>
      <c r="L23" s="12"/>
      <c r="M23" s="12"/>
      <c r="N23" s="12">
        <v>45.5822</v>
      </c>
      <c r="O23" s="12">
        <v>268.43439999999998</v>
      </c>
      <c r="P23" s="12">
        <v>2075.6192999999998</v>
      </c>
      <c r="Q23" s="12">
        <v>434.96300000000002</v>
      </c>
      <c r="R23" s="12">
        <v>138.34399999999999</v>
      </c>
      <c r="S23" s="12"/>
      <c r="T23" s="1"/>
    </row>
    <row r="24" spans="1:20" ht="26.25" customHeight="1" x14ac:dyDescent="0.2">
      <c r="A24" s="21" t="s">
        <v>189</v>
      </c>
      <c r="B24" s="25">
        <v>2131.7233999999999</v>
      </c>
      <c r="C24" s="12"/>
      <c r="D24" s="12"/>
      <c r="E24" s="12"/>
      <c r="F24" s="12"/>
      <c r="G24" s="12"/>
      <c r="H24" s="12"/>
      <c r="I24" s="12">
        <v>515.73289999999997</v>
      </c>
      <c r="J24" s="12">
        <v>1314.5409</v>
      </c>
      <c r="K24" s="12"/>
      <c r="L24" s="12"/>
      <c r="M24" s="12"/>
      <c r="N24" s="12"/>
      <c r="O24" s="12">
        <v>7.4204999999999997</v>
      </c>
      <c r="P24" s="12">
        <v>79.478499999999997</v>
      </c>
      <c r="Q24" s="12">
        <v>165.17660000000001</v>
      </c>
      <c r="R24" s="12">
        <v>49.374000000000002</v>
      </c>
      <c r="S24" s="12"/>
      <c r="T24" s="1"/>
    </row>
    <row r="25" spans="1:20" ht="26.25" customHeight="1" x14ac:dyDescent="0.2">
      <c r="A25" s="21" t="s">
        <v>89</v>
      </c>
      <c r="B25" s="25">
        <v>9563.6780999999992</v>
      </c>
      <c r="C25" s="12">
        <v>3.1791</v>
      </c>
      <c r="D25" s="12"/>
      <c r="E25" s="12"/>
      <c r="F25" s="12"/>
      <c r="G25" s="12">
        <v>110.8745</v>
      </c>
      <c r="H25" s="12">
        <v>109.10680000000001</v>
      </c>
      <c r="I25" s="12">
        <v>2474.5088000000001</v>
      </c>
      <c r="J25" s="12">
        <v>495.87779999999998</v>
      </c>
      <c r="K25" s="12">
        <v>115.1551</v>
      </c>
      <c r="L25" s="12">
        <v>11.275700000000001</v>
      </c>
      <c r="M25" s="12">
        <v>219.26439999999999</v>
      </c>
      <c r="N25" s="12">
        <v>391.5822</v>
      </c>
      <c r="O25" s="12">
        <v>312.8245</v>
      </c>
      <c r="P25" s="12">
        <v>122.9447</v>
      </c>
      <c r="Q25" s="12">
        <v>4722.2583999999997</v>
      </c>
      <c r="R25" s="12">
        <v>445.92649999999998</v>
      </c>
      <c r="S25" s="12">
        <v>28.8996</v>
      </c>
      <c r="T25" s="1"/>
    </row>
    <row r="26" spans="1:20" ht="26.25" customHeight="1" x14ac:dyDescent="0.2">
      <c r="A26" s="21" t="s">
        <v>90</v>
      </c>
      <c r="B26" s="25">
        <v>4531.6661999999997</v>
      </c>
      <c r="C26" s="12"/>
      <c r="D26" s="12"/>
      <c r="E26" s="12"/>
      <c r="F26" s="12"/>
      <c r="G26" s="12"/>
      <c r="H26" s="12"/>
      <c r="I26" s="12">
        <v>107.9824</v>
      </c>
      <c r="J26" s="12">
        <v>637.76990000000001</v>
      </c>
      <c r="K26" s="12">
        <v>134.74549999999999</v>
      </c>
      <c r="L26" s="12">
        <v>107.6369</v>
      </c>
      <c r="M26" s="12"/>
      <c r="N26" s="12">
        <v>188.57689999999999</v>
      </c>
      <c r="O26" s="12">
        <v>443.65820000000002</v>
      </c>
      <c r="P26" s="12">
        <v>48.925800000000002</v>
      </c>
      <c r="Q26" s="12">
        <v>2644.3535999999999</v>
      </c>
      <c r="R26" s="12">
        <v>170.42410000000001</v>
      </c>
      <c r="S26" s="12">
        <v>47.5929</v>
      </c>
      <c r="T26" s="1"/>
    </row>
    <row r="27" spans="1:20" ht="26.25" customHeight="1" x14ac:dyDescent="0.2">
      <c r="A27" s="21" t="s">
        <v>91</v>
      </c>
      <c r="B27" s="25">
        <v>2547.5702000000001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>
        <v>2540.1932000000002</v>
      </c>
      <c r="S27" s="12">
        <v>7.3769999999999998</v>
      </c>
      <c r="T27" s="1"/>
    </row>
    <row r="28" spans="1:20" ht="26.25" customHeight="1" x14ac:dyDescent="0.2">
      <c r="A28" s="21" t="s">
        <v>92</v>
      </c>
      <c r="B28" s="25">
        <v>22767.579399999999</v>
      </c>
      <c r="C28" s="12"/>
      <c r="D28" s="12"/>
      <c r="E28" s="12"/>
      <c r="F28" s="12"/>
      <c r="G28" s="12"/>
      <c r="H28" s="12"/>
      <c r="I28" s="12"/>
      <c r="J28" s="12"/>
      <c r="K28" s="12">
        <v>121.9853</v>
      </c>
      <c r="L28" s="12"/>
      <c r="M28" s="12"/>
      <c r="N28" s="12"/>
      <c r="O28" s="12">
        <v>3783.0270999999998</v>
      </c>
      <c r="P28" s="12"/>
      <c r="Q28" s="12"/>
      <c r="R28" s="12">
        <v>17658.486199999999</v>
      </c>
      <c r="S28" s="12">
        <v>1204.0808</v>
      </c>
      <c r="T28" s="1"/>
    </row>
    <row r="29" spans="1:20" ht="26.25" customHeight="1" x14ac:dyDescent="0.2">
      <c r="A29" s="21" t="s">
        <v>93</v>
      </c>
      <c r="B29" s="25">
        <v>13358.627200000001</v>
      </c>
      <c r="C29" s="12"/>
      <c r="D29" s="12"/>
      <c r="E29" s="12"/>
      <c r="F29" s="12"/>
      <c r="G29" s="12"/>
      <c r="H29" s="12"/>
      <c r="I29" s="12">
        <v>65.125500000000002</v>
      </c>
      <c r="J29" s="12">
        <v>25.541399999999999</v>
      </c>
      <c r="K29" s="12"/>
      <c r="L29" s="12"/>
      <c r="M29" s="12"/>
      <c r="N29" s="12"/>
      <c r="O29" s="12">
        <v>12818.2363</v>
      </c>
      <c r="P29" s="12">
        <v>8.6652000000000005</v>
      </c>
      <c r="Q29" s="12">
        <v>86.184799999999996</v>
      </c>
      <c r="R29" s="12">
        <v>354.87400000000002</v>
      </c>
      <c r="S29" s="12"/>
      <c r="T29" s="1"/>
    </row>
    <row r="30" spans="1:20" ht="26.25" customHeight="1" x14ac:dyDescent="0.2">
      <c r="A30" s="21" t="s">
        <v>94</v>
      </c>
      <c r="B30" s="25">
        <v>6919.2127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>
        <v>6919.2127</v>
      </c>
      <c r="T30" s="1"/>
    </row>
    <row r="31" spans="1:20" ht="26.25" customHeight="1" x14ac:dyDescent="0.2">
      <c r="A31" s="21" t="s">
        <v>95</v>
      </c>
      <c r="B31" s="25">
        <v>820.15229999999997</v>
      </c>
      <c r="C31" s="12">
        <v>3.9350999999999998</v>
      </c>
      <c r="D31" s="12"/>
      <c r="E31" s="12"/>
      <c r="F31" s="12"/>
      <c r="G31" s="12"/>
      <c r="H31" s="12">
        <v>1.5114000000000001</v>
      </c>
      <c r="I31" s="12">
        <v>201.55099999999999</v>
      </c>
      <c r="J31" s="12"/>
      <c r="K31" s="12"/>
      <c r="L31" s="12"/>
      <c r="M31" s="12"/>
      <c r="N31" s="12"/>
      <c r="O31" s="12">
        <v>607.51480000000004</v>
      </c>
      <c r="P31" s="12"/>
      <c r="Q31" s="12">
        <v>5.64</v>
      </c>
      <c r="R31" s="12"/>
      <c r="S31" s="12"/>
      <c r="T31" s="1"/>
    </row>
    <row r="32" spans="1:20" ht="26.25" customHeight="1" x14ac:dyDescent="0.2">
      <c r="A32" s="21" t="s">
        <v>96</v>
      </c>
      <c r="B32" s="25">
        <v>580.8066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>
        <v>39.327199999999998</v>
      </c>
      <c r="N32" s="12"/>
      <c r="O32" s="12">
        <v>193.36109999999999</v>
      </c>
      <c r="P32" s="12">
        <v>178.0728</v>
      </c>
      <c r="Q32" s="12"/>
      <c r="R32" s="12">
        <v>62.1858</v>
      </c>
      <c r="S32" s="12">
        <v>107.8597</v>
      </c>
      <c r="T32" s="1"/>
    </row>
    <row r="33" spans="1:20" ht="26.25" customHeight="1" x14ac:dyDescent="0.2">
      <c r="A33" s="21" t="s">
        <v>97</v>
      </c>
      <c r="B33" s="25">
        <v>5115.3521000000001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>
        <v>4.4405999999999999</v>
      </c>
      <c r="P33" s="12"/>
      <c r="Q33" s="12"/>
      <c r="R33" s="12">
        <v>4835.4922999999999</v>
      </c>
      <c r="S33" s="12">
        <v>275.41919999999999</v>
      </c>
      <c r="T33" s="1"/>
    </row>
    <row r="34" spans="1:20" ht="26.25" customHeight="1" x14ac:dyDescent="0.2">
      <c r="A34" s="21" t="s">
        <v>98</v>
      </c>
      <c r="B34" s="25">
        <v>4268.1333999999997</v>
      </c>
      <c r="C34" s="12">
        <v>6.9690000000000003</v>
      </c>
      <c r="D34" s="12"/>
      <c r="E34" s="12"/>
      <c r="F34" s="12"/>
      <c r="G34" s="12"/>
      <c r="H34" s="12"/>
      <c r="I34" s="12">
        <v>44.963900000000002</v>
      </c>
      <c r="J34" s="12">
        <v>116.5014</v>
      </c>
      <c r="K34" s="12">
        <v>27.503599999999999</v>
      </c>
      <c r="L34" s="12"/>
      <c r="M34" s="12"/>
      <c r="N34" s="12"/>
      <c r="O34" s="12">
        <v>3402.3501000000001</v>
      </c>
      <c r="P34" s="12">
        <v>422.40350000000001</v>
      </c>
      <c r="Q34" s="12"/>
      <c r="R34" s="12">
        <v>247.4419</v>
      </c>
      <c r="S34" s="12"/>
      <c r="T34" s="1"/>
    </row>
    <row r="35" spans="1:20" ht="26.25" customHeight="1" x14ac:dyDescent="0.2">
      <c r="A35" s="21" t="s">
        <v>129</v>
      </c>
      <c r="B35" s="25">
        <v>20.938199999999998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>
        <v>1.6302000000000001</v>
      </c>
      <c r="P35" s="12"/>
      <c r="Q35" s="12"/>
      <c r="R35" s="12"/>
      <c r="S35" s="12">
        <v>19.308</v>
      </c>
      <c r="T35" s="1"/>
    </row>
    <row r="36" spans="1:20" ht="26.25" customHeight="1" x14ac:dyDescent="0.2">
      <c r="A36" s="21" t="s">
        <v>207</v>
      </c>
      <c r="B36" s="25">
        <v>127.5005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>
        <v>11.6166</v>
      </c>
      <c r="P36" s="12"/>
      <c r="Q36" s="12"/>
      <c r="R36" s="12">
        <v>115.1075</v>
      </c>
      <c r="S36" s="12">
        <v>0.77639999999999998</v>
      </c>
      <c r="T36" s="1"/>
    </row>
    <row r="37" spans="1:20" ht="26.25" customHeight="1" x14ac:dyDescent="0.2">
      <c r="A37" s="21" t="s">
        <v>190</v>
      </c>
      <c r="B37" s="25">
        <v>4.2462999999999997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>
        <v>2.9741</v>
      </c>
      <c r="P37" s="12"/>
      <c r="Q37" s="12"/>
      <c r="R37" s="12">
        <v>1.2722</v>
      </c>
      <c r="S37" s="12"/>
      <c r="T37" s="1"/>
    </row>
    <row r="38" spans="1:20" ht="26.25" customHeight="1" x14ac:dyDescent="0.2">
      <c r="A38" s="21" t="s">
        <v>99</v>
      </c>
      <c r="B38" s="25">
        <v>177300.96780000001</v>
      </c>
      <c r="C38" s="12"/>
      <c r="D38" s="12"/>
      <c r="E38" s="12"/>
      <c r="F38" s="12"/>
      <c r="G38" s="12">
        <v>2592.5349000000001</v>
      </c>
      <c r="H38" s="12">
        <v>1558.4961000000001</v>
      </c>
      <c r="I38" s="12">
        <v>30477.316599999998</v>
      </c>
      <c r="J38" s="12">
        <v>17765.932499999999</v>
      </c>
      <c r="K38" s="12">
        <v>2689.51</v>
      </c>
      <c r="L38" s="12">
        <v>2334.0599000000002</v>
      </c>
      <c r="M38" s="12">
        <v>24.7453</v>
      </c>
      <c r="N38" s="12">
        <v>39545.5124</v>
      </c>
      <c r="O38" s="12">
        <v>10986.805200000001</v>
      </c>
      <c r="P38" s="12">
        <v>9493.6515999999992</v>
      </c>
      <c r="Q38" s="12">
        <v>22140.415000000001</v>
      </c>
      <c r="R38" s="12">
        <v>37663.447</v>
      </c>
      <c r="S38" s="12">
        <v>28.5413</v>
      </c>
      <c r="T38" s="1"/>
    </row>
    <row r="39" spans="1:20" ht="26.25" customHeight="1" x14ac:dyDescent="0.2">
      <c r="A39" s="21" t="s">
        <v>122</v>
      </c>
      <c r="B39" s="25">
        <v>551.30690000000004</v>
      </c>
      <c r="C39" s="12"/>
      <c r="D39" s="12"/>
      <c r="E39" s="12"/>
      <c r="F39" s="12"/>
      <c r="G39" s="12">
        <v>7.0049999999999999</v>
      </c>
      <c r="H39" s="12"/>
      <c r="I39" s="12">
        <v>38.522500000000001</v>
      </c>
      <c r="J39" s="12">
        <v>51.658099999999997</v>
      </c>
      <c r="K39" s="12">
        <v>11.436400000000001</v>
      </c>
      <c r="L39" s="12">
        <v>27.7547</v>
      </c>
      <c r="M39" s="12"/>
      <c r="N39" s="12">
        <v>11.8353</v>
      </c>
      <c r="O39" s="12">
        <v>61.935499999999998</v>
      </c>
      <c r="P39" s="12">
        <v>66.941900000000004</v>
      </c>
      <c r="Q39" s="12">
        <v>17.564900000000002</v>
      </c>
      <c r="R39" s="12">
        <v>256.65260000000001</v>
      </c>
      <c r="S39" s="12"/>
      <c r="T39" s="1"/>
    </row>
    <row r="40" spans="1:20" ht="26.25" customHeight="1" x14ac:dyDescent="0.2">
      <c r="A40" s="21" t="s">
        <v>100</v>
      </c>
      <c r="B40" s="25">
        <v>8578.8024999999998</v>
      </c>
      <c r="C40" s="12"/>
      <c r="D40" s="12"/>
      <c r="E40" s="12">
        <v>1.538</v>
      </c>
      <c r="F40" s="12">
        <v>29.855899999999998</v>
      </c>
      <c r="G40" s="12">
        <v>7.3287000000000004</v>
      </c>
      <c r="H40" s="12">
        <v>340.53620000000001</v>
      </c>
      <c r="I40" s="12">
        <v>675.66920000000005</v>
      </c>
      <c r="J40" s="12">
        <v>1417.8583000000001</v>
      </c>
      <c r="K40" s="12"/>
      <c r="L40" s="12">
        <v>714.54179999999997</v>
      </c>
      <c r="M40" s="12"/>
      <c r="N40" s="12">
        <v>1685.7406000000001</v>
      </c>
      <c r="O40" s="12">
        <v>574.2867</v>
      </c>
      <c r="P40" s="12">
        <v>6.5475000000000003</v>
      </c>
      <c r="Q40" s="12">
        <v>2568.4371000000001</v>
      </c>
      <c r="R40" s="12">
        <v>546.64570000000003</v>
      </c>
      <c r="S40" s="12">
        <v>9.8168000000000006</v>
      </c>
      <c r="T40" s="1"/>
    </row>
    <row r="41" spans="1:20" ht="26.25" customHeight="1" x14ac:dyDescent="0.2">
      <c r="A41" s="21" t="s">
        <v>101</v>
      </c>
      <c r="B41" s="25">
        <v>6278.6274000000003</v>
      </c>
      <c r="C41" s="12"/>
      <c r="D41" s="12"/>
      <c r="E41" s="12"/>
      <c r="F41" s="12"/>
      <c r="G41" s="12">
        <v>381.9128</v>
      </c>
      <c r="H41" s="12">
        <v>7.4046000000000003</v>
      </c>
      <c r="I41" s="12">
        <v>26.0824</v>
      </c>
      <c r="J41" s="12">
        <v>5858.9279999999999</v>
      </c>
      <c r="K41" s="12"/>
      <c r="L41" s="12">
        <v>4.2995999999999999</v>
      </c>
      <c r="M41" s="12"/>
      <c r="N41" s="12"/>
      <c r="O41" s="12"/>
      <c r="P41" s="12"/>
      <c r="Q41" s="12"/>
      <c r="R41" s="12"/>
      <c r="S41" s="12"/>
      <c r="T41" s="1"/>
    </row>
    <row r="42" spans="1:20" ht="26.25" customHeight="1" x14ac:dyDescent="0.2">
      <c r="A42" s="21" t="s">
        <v>126</v>
      </c>
      <c r="B42" s="25">
        <v>280.73970000000003</v>
      </c>
      <c r="C42" s="12"/>
      <c r="D42" s="12"/>
      <c r="E42" s="12"/>
      <c r="F42" s="12"/>
      <c r="G42" s="12"/>
      <c r="H42" s="12"/>
      <c r="I42" s="12"/>
      <c r="J42" s="12"/>
      <c r="K42" s="12"/>
      <c r="L42" s="12">
        <v>128.9597</v>
      </c>
      <c r="M42" s="12"/>
      <c r="N42" s="12"/>
      <c r="O42" s="12"/>
      <c r="P42" s="12"/>
      <c r="Q42" s="12">
        <v>128.00200000000001</v>
      </c>
      <c r="R42" s="12">
        <v>23.777999999999999</v>
      </c>
      <c r="S42" s="12"/>
      <c r="T42" s="1"/>
    </row>
    <row r="43" spans="1:20" ht="26.25" customHeight="1" x14ac:dyDescent="0.2">
      <c r="A43" s="21" t="s">
        <v>127</v>
      </c>
      <c r="B43" s="25">
        <v>43151.811699999998</v>
      </c>
      <c r="C43" s="12"/>
      <c r="D43" s="12"/>
      <c r="E43" s="12"/>
      <c r="F43" s="12"/>
      <c r="G43" s="12">
        <v>13.014900000000001</v>
      </c>
      <c r="H43" s="12">
        <v>86.044700000000006</v>
      </c>
      <c r="I43" s="12">
        <v>962.13729999999998</v>
      </c>
      <c r="J43" s="12">
        <v>1212.3712</v>
      </c>
      <c r="K43" s="12"/>
      <c r="L43" s="12">
        <v>1717.8086000000001</v>
      </c>
      <c r="M43" s="12">
        <v>914.1327</v>
      </c>
      <c r="N43" s="12">
        <v>29684.5285</v>
      </c>
      <c r="O43" s="12">
        <v>89.395300000000006</v>
      </c>
      <c r="P43" s="12">
        <v>1404.6578</v>
      </c>
      <c r="Q43" s="12">
        <v>2736.8930999999998</v>
      </c>
      <c r="R43" s="12">
        <v>4330.8275999999996</v>
      </c>
      <c r="S43" s="12"/>
      <c r="T43" s="1"/>
    </row>
    <row r="44" spans="1:20" ht="26.25" customHeight="1" x14ac:dyDescent="0.2">
      <c r="A44" s="21" t="s">
        <v>125</v>
      </c>
      <c r="B44" s="25">
        <v>176.93799999999999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>
        <v>5.4851000000000001</v>
      </c>
      <c r="R44" s="12">
        <v>171.4529</v>
      </c>
      <c r="S44" s="12"/>
      <c r="T44" s="1"/>
    </row>
    <row r="45" spans="1:20" ht="26.25" customHeight="1" x14ac:dyDescent="0.2">
      <c r="A45" s="21" t="s">
        <v>151</v>
      </c>
      <c r="B45" s="25">
        <v>1267.645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>
        <v>1.5316000000000001</v>
      </c>
      <c r="P45" s="12"/>
      <c r="Q45" s="12"/>
      <c r="R45" s="12">
        <v>1266.1134</v>
      </c>
      <c r="S45" s="12"/>
      <c r="T45" s="1"/>
    </row>
    <row r="46" spans="1:20" ht="26.25" customHeight="1" x14ac:dyDescent="0.2">
      <c r="A46" s="21" t="s">
        <v>153</v>
      </c>
      <c r="B46" s="25">
        <v>365.8546</v>
      </c>
      <c r="C46" s="12"/>
      <c r="D46" s="12"/>
      <c r="E46" s="12"/>
      <c r="F46" s="12"/>
      <c r="G46" s="12"/>
      <c r="H46" s="12"/>
      <c r="I46" s="12"/>
      <c r="J46" s="12">
        <v>10.6523</v>
      </c>
      <c r="K46" s="12"/>
      <c r="L46" s="12"/>
      <c r="M46" s="12"/>
      <c r="N46" s="12"/>
      <c r="O46" s="12"/>
      <c r="P46" s="12">
        <v>3.3292999999999999</v>
      </c>
      <c r="Q46" s="12"/>
      <c r="R46" s="12">
        <v>334.9221</v>
      </c>
      <c r="S46" s="12">
        <v>16.950900000000001</v>
      </c>
      <c r="T46" s="1"/>
    </row>
    <row r="47" spans="1:20" ht="26.25" customHeight="1" x14ac:dyDescent="0.2">
      <c r="A47" s="21" t="s">
        <v>102</v>
      </c>
      <c r="B47" s="25">
        <v>436.7373</v>
      </c>
      <c r="C47" s="12"/>
      <c r="D47" s="12"/>
      <c r="E47" s="12"/>
      <c r="F47" s="12"/>
      <c r="G47" s="12"/>
      <c r="H47" s="12"/>
      <c r="I47" s="12">
        <v>2.0131999999999999</v>
      </c>
      <c r="J47" s="12">
        <v>23.062799999999999</v>
      </c>
      <c r="K47" s="12">
        <v>4.109</v>
      </c>
      <c r="L47" s="12"/>
      <c r="M47" s="12"/>
      <c r="N47" s="12">
        <v>18.575500000000002</v>
      </c>
      <c r="O47" s="12">
        <v>118.3477</v>
      </c>
      <c r="P47" s="12">
        <v>9.6390999999999991</v>
      </c>
      <c r="Q47" s="12">
        <v>21.187899999999999</v>
      </c>
      <c r="R47" s="12">
        <v>217.85560000000001</v>
      </c>
      <c r="S47" s="12">
        <v>21.9465</v>
      </c>
      <c r="T47" s="1"/>
    </row>
    <row r="48" spans="1:20" ht="26.25" customHeight="1" x14ac:dyDescent="0.2">
      <c r="A48" s="22" t="s">
        <v>103</v>
      </c>
      <c r="B48" s="26">
        <v>433278.29340000002</v>
      </c>
      <c r="C48" s="14">
        <v>16.307500000000001</v>
      </c>
      <c r="D48" s="14">
        <v>50.575000000000003</v>
      </c>
      <c r="E48" s="14">
        <v>1.538</v>
      </c>
      <c r="F48" s="14">
        <v>34.782699999999998</v>
      </c>
      <c r="G48" s="14">
        <v>4338.3820999999998</v>
      </c>
      <c r="H48" s="14">
        <v>5419.7128000000002</v>
      </c>
      <c r="I48" s="14">
        <v>73569.5429</v>
      </c>
      <c r="J48" s="14">
        <v>62213.715600000003</v>
      </c>
      <c r="K48" s="14">
        <v>3400.1886</v>
      </c>
      <c r="L48" s="14">
        <v>7652.4026999999996</v>
      </c>
      <c r="M48" s="14">
        <v>1197.4695999999999</v>
      </c>
      <c r="N48" s="14">
        <v>74587.520999999993</v>
      </c>
      <c r="O48" s="14">
        <v>39797.550199999998</v>
      </c>
      <c r="P48" s="14">
        <v>32322.044600000001</v>
      </c>
      <c r="Q48" s="14">
        <v>44010.804700000001</v>
      </c>
      <c r="R48" s="14">
        <v>75837.100399999996</v>
      </c>
      <c r="S48" s="14">
        <v>8828.6550000000007</v>
      </c>
      <c r="T48" s="1"/>
    </row>
    <row r="49" spans="1:20" ht="26.25" customHeight="1" x14ac:dyDescent="0.2">
      <c r="A49" s="21" t="s">
        <v>133</v>
      </c>
      <c r="B49" s="25">
        <v>4304.8616000000002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2171.9357</v>
      </c>
      <c r="O49" s="12">
        <v>103.3245</v>
      </c>
      <c r="P49" s="12">
        <v>2021.4585</v>
      </c>
      <c r="Q49" s="12"/>
      <c r="R49" s="12">
        <v>5.0510000000000002</v>
      </c>
      <c r="S49" s="12">
        <v>3.0918999999999999</v>
      </c>
      <c r="T49" s="1"/>
    </row>
    <row r="50" spans="1:20" ht="26.25" customHeight="1" x14ac:dyDescent="0.2">
      <c r="A50" s="21" t="s">
        <v>134</v>
      </c>
      <c r="B50" s="25">
        <v>4095.5459000000001</v>
      </c>
      <c r="C50" s="12"/>
      <c r="D50" s="12"/>
      <c r="E50" s="12"/>
      <c r="F50" s="12"/>
      <c r="G50" s="12"/>
      <c r="H50" s="12"/>
      <c r="I50" s="12"/>
      <c r="J50" s="12">
        <v>15.019</v>
      </c>
      <c r="K50" s="12"/>
      <c r="L50" s="12"/>
      <c r="M50" s="12"/>
      <c r="N50" s="12"/>
      <c r="O50" s="12">
        <v>3615.9506000000001</v>
      </c>
      <c r="P50" s="12">
        <v>339.34879999999998</v>
      </c>
      <c r="Q50" s="12"/>
      <c r="R50" s="12">
        <v>124.4511</v>
      </c>
      <c r="S50" s="12">
        <v>0.77639999999999998</v>
      </c>
      <c r="T50" s="1"/>
    </row>
    <row r="51" spans="1:20" ht="26.25" customHeight="1" x14ac:dyDescent="0.2">
      <c r="A51" s="21" t="s">
        <v>135</v>
      </c>
      <c r="B51" s="25">
        <v>3765.2037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>
        <v>144.6454</v>
      </c>
      <c r="P51" s="12">
        <v>3116.1779999999999</v>
      </c>
      <c r="Q51" s="12"/>
      <c r="R51" s="12">
        <v>504.38029999999998</v>
      </c>
      <c r="S51" s="12"/>
      <c r="T51" s="1"/>
    </row>
    <row r="52" spans="1:20" ht="26.25" customHeight="1" x14ac:dyDescent="0.2">
      <c r="A52" s="21" t="s">
        <v>139</v>
      </c>
      <c r="B52" s="25">
        <v>1166.6823999999999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>
        <v>134.11699999999999</v>
      </c>
      <c r="P52" s="12">
        <v>677.67460000000005</v>
      </c>
      <c r="Q52" s="12"/>
      <c r="R52" s="12">
        <v>354.89080000000001</v>
      </c>
      <c r="S52" s="12"/>
      <c r="T52" s="1"/>
    </row>
    <row r="53" spans="1:20" ht="26.25" customHeight="1" x14ac:dyDescent="0.2">
      <c r="A53" s="21" t="s">
        <v>191</v>
      </c>
      <c r="B53" s="25">
        <v>166722.85190000001</v>
      </c>
      <c r="C53" s="12">
        <v>476.9332</v>
      </c>
      <c r="D53" s="12"/>
      <c r="E53" s="12"/>
      <c r="F53" s="12"/>
      <c r="G53" s="12">
        <v>4270.5712999999996</v>
      </c>
      <c r="H53" s="12">
        <v>11662.6854</v>
      </c>
      <c r="I53" s="12">
        <v>1036.5540000000001</v>
      </c>
      <c r="J53" s="12">
        <v>8860.5750000000007</v>
      </c>
      <c r="K53" s="12">
        <v>738.59810000000004</v>
      </c>
      <c r="L53" s="12">
        <v>15778.4511</v>
      </c>
      <c r="M53" s="12">
        <v>73.864699999999999</v>
      </c>
      <c r="N53" s="12">
        <v>85922.539600000004</v>
      </c>
      <c r="O53" s="12">
        <v>7044.0618000000004</v>
      </c>
      <c r="P53" s="12">
        <v>2384.7309</v>
      </c>
      <c r="Q53" s="12">
        <v>24702.633000000002</v>
      </c>
      <c r="R53" s="12">
        <v>1088.7609</v>
      </c>
      <c r="S53" s="12">
        <v>2681.8928999999998</v>
      </c>
      <c r="T53" s="1"/>
    </row>
    <row r="54" spans="1:20" ht="26.25" customHeight="1" x14ac:dyDescent="0.2">
      <c r="A54" s="21" t="s">
        <v>192</v>
      </c>
      <c r="B54" s="25">
        <v>100809.0024</v>
      </c>
      <c r="C54" s="12">
        <v>325.07780000000002</v>
      </c>
      <c r="D54" s="12"/>
      <c r="E54" s="12"/>
      <c r="F54" s="12">
        <v>2.1334</v>
      </c>
      <c r="G54" s="12">
        <v>29.889800000000001</v>
      </c>
      <c r="H54" s="12">
        <v>1104.8353</v>
      </c>
      <c r="I54" s="12">
        <v>868.85640000000001</v>
      </c>
      <c r="J54" s="12">
        <v>670.00840000000005</v>
      </c>
      <c r="K54" s="12">
        <v>366.2731</v>
      </c>
      <c r="L54" s="12">
        <v>9261.3430000000008</v>
      </c>
      <c r="M54" s="12">
        <v>517.31330000000003</v>
      </c>
      <c r="N54" s="12">
        <v>80247.526899999997</v>
      </c>
      <c r="O54" s="12">
        <v>4170.4440999999997</v>
      </c>
      <c r="P54" s="12"/>
      <c r="Q54" s="12">
        <v>2777.7366999999999</v>
      </c>
      <c r="R54" s="12">
        <v>283.09120000000001</v>
      </c>
      <c r="S54" s="12">
        <v>184.47300000000001</v>
      </c>
      <c r="T54" s="1"/>
    </row>
    <row r="55" spans="1:20" ht="26.25" customHeight="1" x14ac:dyDescent="0.2">
      <c r="A55" s="21" t="s">
        <v>193</v>
      </c>
      <c r="B55" s="25">
        <v>93776.455199999997</v>
      </c>
      <c r="C55" s="12"/>
      <c r="D55" s="12"/>
      <c r="E55" s="12"/>
      <c r="F55" s="12">
        <v>2721.6833000000001</v>
      </c>
      <c r="G55" s="12">
        <v>6140.9192999999996</v>
      </c>
      <c r="H55" s="12">
        <v>10032.745699999999</v>
      </c>
      <c r="I55" s="12">
        <v>7829.4403000000002</v>
      </c>
      <c r="J55" s="12">
        <v>15.0029</v>
      </c>
      <c r="K55" s="12">
        <v>1626.6476</v>
      </c>
      <c r="L55" s="12">
        <v>4916.0340999999999</v>
      </c>
      <c r="M55" s="12"/>
      <c r="N55" s="12">
        <v>49704.166299999997</v>
      </c>
      <c r="O55" s="12">
        <v>6982.4694</v>
      </c>
      <c r="P55" s="12">
        <v>2448.7002000000002</v>
      </c>
      <c r="Q55" s="12">
        <v>1134.4431</v>
      </c>
      <c r="R55" s="12">
        <v>136.49619999999999</v>
      </c>
      <c r="S55" s="12">
        <v>87.706800000000001</v>
      </c>
      <c r="T55" s="1"/>
    </row>
    <row r="56" spans="1:20" ht="26.25" customHeight="1" x14ac:dyDescent="0.2">
      <c r="A56" s="22" t="s">
        <v>104</v>
      </c>
      <c r="B56" s="26">
        <v>374640.60310000001</v>
      </c>
      <c r="C56" s="14">
        <v>802.01099999999997</v>
      </c>
      <c r="D56" s="14"/>
      <c r="E56" s="14"/>
      <c r="F56" s="14">
        <v>2723.8166999999999</v>
      </c>
      <c r="G56" s="14">
        <v>10441.3804</v>
      </c>
      <c r="H56" s="14">
        <v>22800.2664</v>
      </c>
      <c r="I56" s="14">
        <v>9734.8507000000009</v>
      </c>
      <c r="J56" s="14">
        <v>9560.6052999999993</v>
      </c>
      <c r="K56" s="14">
        <v>2731.5187999999998</v>
      </c>
      <c r="L56" s="14">
        <v>29955.8282</v>
      </c>
      <c r="M56" s="14">
        <v>591.178</v>
      </c>
      <c r="N56" s="14">
        <v>218046.1685</v>
      </c>
      <c r="O56" s="14">
        <v>22195.0128</v>
      </c>
      <c r="P56" s="14">
        <v>10988.091</v>
      </c>
      <c r="Q56" s="14">
        <v>28614.8128</v>
      </c>
      <c r="R56" s="14">
        <v>2497.1215000000002</v>
      </c>
      <c r="S56" s="14">
        <v>2957.9409999999998</v>
      </c>
      <c r="T56" s="1"/>
    </row>
    <row r="57" spans="1:20" ht="26.25" customHeight="1" x14ac:dyDescent="0.2">
      <c r="A57" s="21" t="s">
        <v>105</v>
      </c>
      <c r="B57" s="25">
        <v>37144.183499999999</v>
      </c>
      <c r="C57" s="12"/>
      <c r="D57" s="12"/>
      <c r="E57" s="12"/>
      <c r="F57" s="12"/>
      <c r="G57" s="12"/>
      <c r="H57" s="12"/>
      <c r="I57" s="12">
        <v>417.8159</v>
      </c>
      <c r="J57" s="12">
        <v>571.63070000000005</v>
      </c>
      <c r="K57" s="12">
        <v>7.9842000000000004</v>
      </c>
      <c r="L57" s="12"/>
      <c r="M57" s="12"/>
      <c r="N57" s="12">
        <v>260.28140000000002</v>
      </c>
      <c r="O57" s="12">
        <v>6.5858999999999996</v>
      </c>
      <c r="P57" s="12">
        <v>230.97069999999999</v>
      </c>
      <c r="Q57" s="12">
        <v>6648.7353000000003</v>
      </c>
      <c r="R57" s="12">
        <v>28977.918900000001</v>
      </c>
      <c r="S57" s="12">
        <v>22.2605</v>
      </c>
      <c r="T57" s="1"/>
    </row>
    <row r="58" spans="1:20" ht="26.25" customHeight="1" x14ac:dyDescent="0.2">
      <c r="A58" s="21" t="s">
        <v>140</v>
      </c>
      <c r="B58" s="25">
        <v>79474.326100000006</v>
      </c>
      <c r="C58" s="12"/>
      <c r="D58" s="12"/>
      <c r="E58" s="12"/>
      <c r="F58" s="12"/>
      <c r="G58" s="12"/>
      <c r="H58" s="12"/>
      <c r="I58" s="12">
        <v>1659.4086</v>
      </c>
      <c r="J58" s="12">
        <v>642.89859999999999</v>
      </c>
      <c r="K58" s="12">
        <v>30.3155</v>
      </c>
      <c r="L58" s="12"/>
      <c r="M58" s="12"/>
      <c r="N58" s="12"/>
      <c r="O58" s="12">
        <v>24.4011</v>
      </c>
      <c r="P58" s="12">
        <v>182.63399999999999</v>
      </c>
      <c r="Q58" s="12">
        <v>14640.436900000001</v>
      </c>
      <c r="R58" s="12">
        <v>61623.453999999998</v>
      </c>
      <c r="S58" s="12">
        <v>670.77739999999994</v>
      </c>
      <c r="T58" s="1"/>
    </row>
    <row r="59" spans="1:20" ht="26.25" customHeight="1" x14ac:dyDescent="0.2">
      <c r="A59" s="21" t="s">
        <v>106</v>
      </c>
      <c r="B59" s="25">
        <v>825783.77060000005</v>
      </c>
      <c r="C59" s="12">
        <v>0.40949999999999998</v>
      </c>
      <c r="D59" s="12"/>
      <c r="E59" s="12"/>
      <c r="F59" s="12">
        <v>27.2288</v>
      </c>
      <c r="G59" s="12">
        <v>8354.4786000000004</v>
      </c>
      <c r="H59" s="12">
        <v>2147.3117000000002</v>
      </c>
      <c r="I59" s="12">
        <v>13822.677799999999</v>
      </c>
      <c r="J59" s="12">
        <v>25240.4627</v>
      </c>
      <c r="K59" s="12">
        <v>4060.7013999999999</v>
      </c>
      <c r="L59" s="12">
        <v>1846.0888</v>
      </c>
      <c r="M59" s="12">
        <v>622.08280000000002</v>
      </c>
      <c r="N59" s="12">
        <v>86052.920299999998</v>
      </c>
      <c r="O59" s="12">
        <v>16553.976600000002</v>
      </c>
      <c r="P59" s="12">
        <v>9107.9359999999997</v>
      </c>
      <c r="Q59" s="12">
        <v>59005.267</v>
      </c>
      <c r="R59" s="12">
        <v>598919.8199</v>
      </c>
      <c r="S59" s="12">
        <v>22.4087</v>
      </c>
      <c r="T59" s="1"/>
    </row>
    <row r="60" spans="1:20" ht="26.25" customHeight="1" x14ac:dyDescent="0.2">
      <c r="A60" s="22" t="s">
        <v>107</v>
      </c>
      <c r="B60" s="26">
        <v>942402.28020000004</v>
      </c>
      <c r="C60" s="14">
        <v>0.40949999999999998</v>
      </c>
      <c r="D60" s="14"/>
      <c r="E60" s="14"/>
      <c r="F60" s="14">
        <v>27.2288</v>
      </c>
      <c r="G60" s="14">
        <v>8354.4786000000004</v>
      </c>
      <c r="H60" s="14">
        <v>2147.3117000000002</v>
      </c>
      <c r="I60" s="14">
        <v>15899.9023</v>
      </c>
      <c r="J60" s="14">
        <v>26454.991999999998</v>
      </c>
      <c r="K60" s="14">
        <v>4099.0011000000004</v>
      </c>
      <c r="L60" s="14">
        <v>1846.0888</v>
      </c>
      <c r="M60" s="14">
        <v>622.08280000000002</v>
      </c>
      <c r="N60" s="14">
        <v>86313.201700000005</v>
      </c>
      <c r="O60" s="14">
        <v>16584.963599999999</v>
      </c>
      <c r="P60" s="14">
        <v>9521.5406999999996</v>
      </c>
      <c r="Q60" s="14">
        <v>80294.439199999993</v>
      </c>
      <c r="R60" s="14">
        <v>689521.19279999996</v>
      </c>
      <c r="S60" s="14">
        <v>715.44659999999999</v>
      </c>
      <c r="T60" s="1"/>
    </row>
    <row r="61" spans="1:20" ht="26.25" customHeight="1" x14ac:dyDescent="0.2">
      <c r="A61" s="21" t="s">
        <v>108</v>
      </c>
      <c r="B61" s="25">
        <v>3101.9312</v>
      </c>
      <c r="C61" s="12"/>
      <c r="D61" s="12"/>
      <c r="E61" s="12"/>
      <c r="F61" s="12"/>
      <c r="G61" s="12"/>
      <c r="H61" s="12"/>
      <c r="I61" s="12"/>
      <c r="J61" s="12">
        <v>916.18389999999999</v>
      </c>
      <c r="K61" s="12">
        <v>1291.4246000000001</v>
      </c>
      <c r="L61" s="12"/>
      <c r="M61" s="12"/>
      <c r="N61" s="12"/>
      <c r="O61" s="12">
        <v>544.18700000000001</v>
      </c>
      <c r="P61" s="12">
        <v>66.830299999999994</v>
      </c>
      <c r="Q61" s="12"/>
      <c r="R61" s="12">
        <v>283.30540000000002</v>
      </c>
      <c r="S61" s="12"/>
      <c r="T61" s="1"/>
    </row>
    <row r="62" spans="1:20" ht="26.25" customHeight="1" x14ac:dyDescent="0.2">
      <c r="A62" s="21" t="s">
        <v>196</v>
      </c>
      <c r="B62" s="25">
        <v>7.47</v>
      </c>
      <c r="C62" s="12"/>
      <c r="D62" s="12"/>
      <c r="E62" s="12"/>
      <c r="F62" s="12"/>
      <c r="G62" s="12"/>
      <c r="H62" s="12"/>
      <c r="I62" s="12"/>
      <c r="J62" s="12"/>
      <c r="K62" s="12"/>
      <c r="L62" s="12">
        <v>7.47</v>
      </c>
      <c r="M62" s="12"/>
      <c r="N62" s="12"/>
      <c r="O62" s="12"/>
      <c r="P62" s="12"/>
      <c r="Q62" s="12"/>
      <c r="R62" s="12"/>
      <c r="S62" s="12"/>
      <c r="T62" s="1"/>
    </row>
    <row r="63" spans="1:20" ht="26.25" customHeight="1" x14ac:dyDescent="0.2">
      <c r="A63" s="21" t="s">
        <v>208</v>
      </c>
      <c r="B63" s="25">
        <v>5.4673999999999996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>
        <v>5.4673999999999996</v>
      </c>
      <c r="P63" s="12"/>
      <c r="Q63" s="12"/>
      <c r="R63" s="12"/>
      <c r="S63" s="12"/>
      <c r="T63" s="1"/>
    </row>
    <row r="64" spans="1:20" ht="26.25" customHeight="1" x14ac:dyDescent="0.2">
      <c r="A64" s="21" t="s">
        <v>109</v>
      </c>
      <c r="B64" s="25">
        <v>196.81569999999999</v>
      </c>
      <c r="C64" s="12"/>
      <c r="D64" s="12"/>
      <c r="E64" s="12"/>
      <c r="F64" s="12"/>
      <c r="G64" s="12"/>
      <c r="H64" s="12"/>
      <c r="I64" s="12"/>
      <c r="J64" s="12"/>
      <c r="K64" s="12"/>
      <c r="L64" s="12">
        <v>40.367100000000001</v>
      </c>
      <c r="M64" s="12"/>
      <c r="N64" s="12"/>
      <c r="O64" s="12"/>
      <c r="P64" s="12"/>
      <c r="Q64" s="12"/>
      <c r="R64" s="12">
        <v>25.398499999999999</v>
      </c>
      <c r="S64" s="12">
        <v>131.05009999999999</v>
      </c>
      <c r="T64" s="1"/>
    </row>
    <row r="65" spans="1:20" ht="26.25" customHeight="1" x14ac:dyDescent="0.2">
      <c r="A65" s="22" t="s">
        <v>110</v>
      </c>
      <c r="B65" s="26">
        <v>3311.6842999999999</v>
      </c>
      <c r="C65" s="14"/>
      <c r="D65" s="14"/>
      <c r="E65" s="14"/>
      <c r="F65" s="14"/>
      <c r="G65" s="14"/>
      <c r="H65" s="14"/>
      <c r="I65" s="14"/>
      <c r="J65" s="14">
        <v>916.18389999999999</v>
      </c>
      <c r="K65" s="14">
        <v>1291.4246000000001</v>
      </c>
      <c r="L65" s="14">
        <v>47.8371</v>
      </c>
      <c r="M65" s="14"/>
      <c r="N65" s="14"/>
      <c r="O65" s="14">
        <v>549.65440000000001</v>
      </c>
      <c r="P65" s="14">
        <v>66.830299999999994</v>
      </c>
      <c r="Q65" s="14"/>
      <c r="R65" s="14">
        <v>308.70389999999998</v>
      </c>
      <c r="S65" s="14">
        <v>131.05009999999999</v>
      </c>
      <c r="T65" s="1"/>
    </row>
    <row r="66" spans="1:20" ht="26.25" customHeight="1" x14ac:dyDescent="0.2">
      <c r="A66" s="21" t="s">
        <v>115</v>
      </c>
      <c r="B66" s="25">
        <v>13797.509599999999</v>
      </c>
      <c r="C66" s="12">
        <v>7.5282</v>
      </c>
      <c r="D66" s="12">
        <v>3.1406000000000001</v>
      </c>
      <c r="E66" s="12"/>
      <c r="F66" s="12">
        <v>30.657800000000002</v>
      </c>
      <c r="G66" s="12">
        <v>118.69670000000001</v>
      </c>
      <c r="H66" s="12">
        <v>246.875</v>
      </c>
      <c r="I66" s="12">
        <v>433.0856</v>
      </c>
      <c r="J66" s="12">
        <v>1682.5581</v>
      </c>
      <c r="K66" s="12">
        <v>127.4127</v>
      </c>
      <c r="L66" s="12">
        <v>1139.1989000000001</v>
      </c>
      <c r="M66" s="12"/>
      <c r="N66" s="12">
        <v>58.898600000000002</v>
      </c>
      <c r="O66" s="12">
        <v>7338.6513000000004</v>
      </c>
      <c r="P66" s="12">
        <v>756.41380000000004</v>
      </c>
      <c r="Q66" s="12">
        <v>411.44209999999998</v>
      </c>
      <c r="R66" s="12">
        <v>1013.4666</v>
      </c>
      <c r="S66" s="12">
        <v>429.48360000000002</v>
      </c>
      <c r="T66" s="1"/>
    </row>
    <row r="67" spans="1:20" ht="26.25" customHeight="1" x14ac:dyDescent="0.2">
      <c r="A67" s="22" t="s">
        <v>111</v>
      </c>
      <c r="B67" s="26">
        <f>+B66+B65+B60+B56+B48+B13</f>
        <v>2042003.6736000001</v>
      </c>
      <c r="C67" s="14">
        <f t="shared" ref="C67:S67" si="0">+C66+C65+C60+C56+C48+C13</f>
        <v>826.25619999999992</v>
      </c>
      <c r="D67" s="14">
        <f t="shared" si="0"/>
        <v>53.715600000000002</v>
      </c>
      <c r="E67" s="14">
        <f t="shared" si="0"/>
        <v>1.538</v>
      </c>
      <c r="F67" s="14">
        <f t="shared" si="0"/>
        <v>2816.4859999999999</v>
      </c>
      <c r="G67" s="14">
        <f t="shared" si="0"/>
        <v>23252.9378</v>
      </c>
      <c r="H67" s="14">
        <f t="shared" si="0"/>
        <v>30614.1659</v>
      </c>
      <c r="I67" s="14">
        <f t="shared" si="0"/>
        <v>99637.381500000003</v>
      </c>
      <c r="J67" s="14">
        <f t="shared" si="0"/>
        <v>108734.11099999999</v>
      </c>
      <c r="K67" s="14">
        <f t="shared" si="0"/>
        <v>12323.658299999999</v>
      </c>
      <c r="L67" s="14">
        <f t="shared" si="0"/>
        <v>40641.3557</v>
      </c>
      <c r="M67" s="14">
        <f t="shared" si="0"/>
        <v>2410.7303999999999</v>
      </c>
      <c r="N67" s="14">
        <f t="shared" si="0"/>
        <v>379005.78980000003</v>
      </c>
      <c r="O67" s="14">
        <f t="shared" si="0"/>
        <v>224210.44380000001</v>
      </c>
      <c r="P67" s="14">
        <f t="shared" si="0"/>
        <v>95926.4614</v>
      </c>
      <c r="Q67" s="14">
        <f t="shared" si="0"/>
        <v>153344.27499999999</v>
      </c>
      <c r="R67" s="14">
        <f t="shared" si="0"/>
        <v>854268.68429999996</v>
      </c>
      <c r="S67" s="14">
        <f t="shared" si="0"/>
        <v>13935.6829</v>
      </c>
    </row>
    <row r="68" spans="1:20" ht="26.25" customHeight="1" x14ac:dyDescent="0.2">
      <c r="A68" s="22" t="s">
        <v>113</v>
      </c>
      <c r="B68" s="26">
        <v>56505.051399999997</v>
      </c>
      <c r="C68" s="14">
        <v>1226.8003000000001</v>
      </c>
      <c r="D68" s="14">
        <v>40.241900000000001</v>
      </c>
      <c r="E68" s="14">
        <v>116.1375</v>
      </c>
      <c r="F68" s="14">
        <v>603.72450000000003</v>
      </c>
      <c r="G68" s="14">
        <v>2286.7042999999999</v>
      </c>
      <c r="H68" s="14">
        <v>1759.4740999999999</v>
      </c>
      <c r="I68" s="14">
        <v>3817.1167999999998</v>
      </c>
      <c r="J68" s="14">
        <v>5857.5244000000002</v>
      </c>
      <c r="K68" s="14">
        <v>3187.1007</v>
      </c>
      <c r="L68" s="14">
        <v>5738.6705000000002</v>
      </c>
      <c r="M68" s="14">
        <v>247.16579999999999</v>
      </c>
      <c r="N68" s="14">
        <v>2662.8276000000001</v>
      </c>
      <c r="O68" s="14">
        <v>6763.4422999999997</v>
      </c>
      <c r="P68" s="14">
        <v>4468.1782999999996</v>
      </c>
      <c r="Q68" s="14">
        <v>2896.6023</v>
      </c>
      <c r="R68" s="14">
        <v>10661.114299999999</v>
      </c>
      <c r="S68" s="14">
        <v>4172.2258000000002</v>
      </c>
    </row>
    <row r="69" spans="1:20" ht="26.25" customHeight="1" x14ac:dyDescent="0.2">
      <c r="A69" s="23" t="s">
        <v>141</v>
      </c>
      <c r="B69" s="28">
        <v>3652072.4265999999</v>
      </c>
      <c r="C69" s="16">
        <v>5432.3881000000001</v>
      </c>
      <c r="D69" s="16">
        <v>185.9674</v>
      </c>
      <c r="E69" s="16">
        <v>515.12419999999997</v>
      </c>
      <c r="F69" s="16">
        <v>8459.1995000000006</v>
      </c>
      <c r="G69" s="16">
        <v>101507.2285</v>
      </c>
      <c r="H69" s="16">
        <v>45036.469299999997</v>
      </c>
      <c r="I69" s="16">
        <v>418722.8101</v>
      </c>
      <c r="J69" s="16">
        <v>248659.8052</v>
      </c>
      <c r="K69" s="16">
        <v>20906.6008</v>
      </c>
      <c r="L69" s="16">
        <v>405726.3296</v>
      </c>
      <c r="M69" s="16">
        <v>17107.726999999999</v>
      </c>
      <c r="N69" s="16">
        <v>582742.8665</v>
      </c>
      <c r="O69" s="16">
        <v>268001.6643</v>
      </c>
      <c r="P69" s="16">
        <v>165701.4958</v>
      </c>
      <c r="Q69" s="16">
        <v>271511.39549999998</v>
      </c>
      <c r="R69" s="16">
        <v>1071246.7901999999</v>
      </c>
      <c r="S69" s="16">
        <v>20608.564600000002</v>
      </c>
    </row>
    <row r="70" spans="1:20" ht="26.25" customHeight="1" x14ac:dyDescent="0.2">
      <c r="A70" s="23" t="s">
        <v>112</v>
      </c>
      <c r="B70" s="28">
        <f>SUM(C70:S70)</f>
        <v>79144.288199999981</v>
      </c>
      <c r="C70" s="16">
        <v>426.33710000000002</v>
      </c>
      <c r="D70" s="16">
        <v>130.5729</v>
      </c>
      <c r="E70" s="16">
        <v>6.7157999999999998</v>
      </c>
      <c r="F70" s="16">
        <v>164.2723</v>
      </c>
      <c r="G70" s="16">
        <v>477.17579999999998</v>
      </c>
      <c r="H70" s="16">
        <v>57.520200000000003</v>
      </c>
      <c r="I70" s="16">
        <v>329.56899999999996</v>
      </c>
      <c r="J70" s="16">
        <v>827.5181</v>
      </c>
      <c r="K70" s="16">
        <v>80.135800000000003</v>
      </c>
      <c r="L70" s="16">
        <v>848.67280000000005</v>
      </c>
      <c r="M70" s="16">
        <v>131.01509999999996</v>
      </c>
      <c r="N70" s="16">
        <v>70.789099999999991</v>
      </c>
      <c r="O70" s="16">
        <v>1148.9227999999998</v>
      </c>
      <c r="P70" s="16">
        <v>6663.2551999999996</v>
      </c>
      <c r="Q70" s="16">
        <v>93.568299999999994</v>
      </c>
      <c r="R70" s="16">
        <v>62111.918399999995</v>
      </c>
      <c r="S70" s="16">
        <v>5576.3294999999998</v>
      </c>
    </row>
    <row r="71" spans="1:20" x14ac:dyDescent="0.2">
      <c r="A71" s="1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</row>
    <row r="72" spans="1:20" x14ac:dyDescent="0.2">
      <c r="A72" s="1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  <row r="73" spans="1:20" x14ac:dyDescent="0.2">
      <c r="A73" s="11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</row>
    <row r="74" spans="1:20" x14ac:dyDescent="0.2">
      <c r="A74" s="11"/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</row>
    <row r="75" spans="1:20" x14ac:dyDescent="0.2">
      <c r="A75" s="1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</row>
    <row r="76" spans="1:20" x14ac:dyDescent="0.2">
      <c r="A76" s="1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1:20" x14ac:dyDescent="0.2">
      <c r="A77" s="1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1:20" x14ac:dyDescent="0.2">
      <c r="A78" s="1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20" x14ac:dyDescent="0.2">
      <c r="A79" s="1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1:20" x14ac:dyDescent="0.2">
      <c r="A80" s="1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1:19" x14ac:dyDescent="0.2">
      <c r="A81" s="1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x14ac:dyDescent="0.2">
      <c r="A82" s="1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x14ac:dyDescent="0.2">
      <c r="A83" s="1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x14ac:dyDescent="0.2">
      <c r="A84" s="1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x14ac:dyDescent="0.2">
      <c r="A85" s="1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</row>
    <row r="86" spans="1:19" x14ac:dyDescent="0.2">
      <c r="A86" s="1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</row>
    <row r="87" spans="1:19" x14ac:dyDescent="0.2">
      <c r="A87" s="1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</row>
    <row r="88" spans="1:19" x14ac:dyDescent="0.2">
      <c r="A88" s="1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19" x14ac:dyDescent="0.2">
      <c r="A89" s="1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1:19" x14ac:dyDescent="0.2">
      <c r="A90" s="1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1:19" x14ac:dyDescent="0.2">
      <c r="A91" s="1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</row>
    <row r="92" spans="1:19" x14ac:dyDescent="0.2">
      <c r="A92" s="1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1:19" x14ac:dyDescent="0.2">
      <c r="A93" s="1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</row>
    <row r="94" spans="1:19" x14ac:dyDescent="0.2">
      <c r="A94" s="1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1:19" x14ac:dyDescent="0.2">
      <c r="A95" s="1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</row>
    <row r="96" spans="1:19" x14ac:dyDescent="0.2">
      <c r="A96" s="1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</row>
    <row r="97" spans="1:19" x14ac:dyDescent="0.2">
      <c r="A97" s="1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</row>
    <row r="98" spans="1:19" x14ac:dyDescent="0.2">
      <c r="A98" s="1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</row>
    <row r="99" spans="1:19" x14ac:dyDescent="0.2">
      <c r="A99" s="1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  <row r="100" spans="1:19" x14ac:dyDescent="0.2">
      <c r="A100" s="1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</row>
    <row r="101" spans="1:19" x14ac:dyDescent="0.2">
      <c r="A101" s="1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</row>
    <row r="102" spans="1:19" x14ac:dyDescent="0.2">
      <c r="A102" s="1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</row>
    <row r="103" spans="1:19" x14ac:dyDescent="0.2">
      <c r="A103" s="1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</row>
    <row r="104" spans="1:19" x14ac:dyDescent="0.2">
      <c r="A104" s="1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</row>
    <row r="105" spans="1:19" x14ac:dyDescent="0.2">
      <c r="A105" s="1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</row>
    <row r="106" spans="1:19" x14ac:dyDescent="0.2">
      <c r="A106" s="1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</row>
    <row r="107" spans="1:19" x14ac:dyDescent="0.2">
      <c r="A107" s="1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</row>
    <row r="108" spans="1:19" x14ac:dyDescent="0.2">
      <c r="A108" s="1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</row>
  </sheetData>
  <mergeCells count="1">
    <mergeCell ref="B1:J1"/>
  </mergeCells>
  <phoneticPr fontId="0" type="noConversion"/>
  <printOptions horizontalCentered="1"/>
  <pageMargins left="0.39370078740157483" right="0.39370078740157483" top="0.39370078740157483" bottom="0.19685039370078741" header="0.19685039370078741" footer="0"/>
  <pageSetup paperSize="9" scale="43" fitToWidth="2" fitToHeight="2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SECANO1</vt:lpstr>
      <vt:lpstr>SECANO2</vt:lpstr>
      <vt:lpstr>REGADIO1</vt:lpstr>
      <vt:lpstr>REGADIO2</vt:lpstr>
      <vt:lpstr>REGADIO1!Área_de_impresión</vt:lpstr>
      <vt:lpstr>REGADIO2!Área_de_impresión</vt:lpstr>
      <vt:lpstr>SECANO1!Área_de_impresión</vt:lpstr>
      <vt:lpstr>SECANO2!Área_de_impresión</vt:lpstr>
      <vt:lpstr>REGADIO1!Print_Area</vt:lpstr>
      <vt:lpstr>REGADIO2!Print_Area</vt:lpstr>
      <vt:lpstr>SECANO1!Print_Area</vt:lpstr>
      <vt:lpstr>SECANO2!Print_Area</vt:lpstr>
      <vt:lpstr>REGADIO1!Print_Titles</vt:lpstr>
      <vt:lpstr>REGADIO2!Print_Titles</vt:lpstr>
      <vt:lpstr>SECANO1!Print_Titles</vt:lpstr>
      <vt:lpstr>SECANO2!Print_Titles</vt:lpstr>
      <vt:lpstr>REGADIO1!Títulos_a_imprimir</vt:lpstr>
      <vt:lpstr>REGADIO2!Títulos_a_imprimir</vt:lpstr>
      <vt:lpstr>SECANO1!Títulos_a_imprimir</vt:lpstr>
      <vt:lpstr>SECANO2!Títulos_a_imprimir</vt:lpstr>
    </vt:vector>
  </TitlesOfParts>
  <Company>OTYPSA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Dolores Martínez</cp:lastModifiedBy>
  <cp:lastPrinted>2026-08-03T12:34:10Z</cp:lastPrinted>
  <dcterms:created xsi:type="dcterms:W3CDTF">2001-02-21T14:24:48Z</dcterms:created>
  <dcterms:modified xsi:type="dcterms:W3CDTF">2026-08-03T12:35:37Z</dcterms:modified>
</cp:coreProperties>
</file>