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extos\memo2025\memo2025\"/>
    </mc:Choice>
  </mc:AlternateContent>
  <xr:revisionPtr revIDLastSave="0" documentId="13_ncr:1_{8A12EA6E-D0A6-4892-984B-A1792CB12172}" xr6:coauthVersionLast="47" xr6:coauthVersionMax="47" xr10:uidLastSave="{00000000-0000-0000-0000-000000000000}"/>
  <bookViews>
    <workbookView xWindow="-120" yWindow="-120" windowWidth="29040" windowHeight="15720" firstSheet="11" activeTab="15" xr2:uid="{00000000-000D-0000-FFFF-FFFF00000000}"/>
  </bookViews>
  <sheets>
    <sheet name="C01 DISTRIBUCION GENERAL D" sheetId="16" r:id="rId1"/>
    <sheet name="C02 TIERRAS DE CULTIVO TOT" sheetId="15" r:id="rId2"/>
    <sheet name="C03 PRADOS Y PASTIZALES PE" sheetId="13" r:id="rId3"/>
    <sheet name="C04 SUPERFICIE FORESTAL AR" sheetId="14" r:id="rId4"/>
    <sheet name="C05 OTRAS SUPERFICIES" sheetId="12" r:id="rId5"/>
    <sheet name="C06 TIERRAS DE CULTIVO TOT" sheetId="11" r:id="rId6"/>
    <sheet name="C07 TIERRAS DE CULTIVO se " sheetId="10" r:id="rId7"/>
    <sheet name="C08 TIERRAS DE CULTIVO re" sheetId="9" r:id="rId8"/>
    <sheet name="C09 RESUMEN DE C. HERB tot" sheetId="8" r:id="rId9"/>
    <sheet name="C10 RESUMEN DE C. HERB se" sheetId="7" r:id="rId10"/>
    <sheet name="C11 RESUMEN DE C. HERB re" sheetId="6" r:id="rId11"/>
    <sheet name="C12 BARBECHO Y POSIO" sheetId="5" r:id="rId12"/>
    <sheet name="C13 RESUMEN DE C.  LEÑ tot" sheetId="4" r:id="rId13"/>
    <sheet name="C14 RESUMEN DE C. LEÑ sec" sheetId="3" r:id="rId14"/>
    <sheet name="C15 RESUMEN DE C. LEÑ reg" sheetId="2" r:id="rId15"/>
    <sheet name="INVER-HUER" sheetId="17" r:id="rId16"/>
  </sheets>
  <definedNames>
    <definedName name="_xlnm.Print_Area" localSheetId="0">'C01 DISTRIBUCION GENERAL D'!$A$1:$G$67</definedName>
    <definedName name="_xlnm.Print_Area" localSheetId="3">'C04 SUPERFICIE FORESTAL AR'!$A$1:$J$66</definedName>
    <definedName name="_xlnm.Print_Area" localSheetId="12">'C13 RESUMEN DE C.  LEÑ tot'!$A$2:$H$64</definedName>
    <definedName name="_xlnm.Print_Area" localSheetId="15">'INVER-HUER'!$A$1:$I$66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3" i="17" l="1"/>
  <c r="E62" i="17"/>
  <c r="E61" i="17"/>
  <c r="E60" i="17"/>
  <c r="E59" i="17"/>
  <c r="E58" i="17"/>
  <c r="E57" i="17"/>
  <c r="E56" i="17"/>
  <c r="E55" i="17"/>
  <c r="E54" i="17"/>
  <c r="E53" i="17"/>
  <c r="E52" i="17"/>
  <c r="E51" i="17"/>
  <c r="E50" i="17"/>
  <c r="E49" i="17"/>
  <c r="E48" i="17"/>
  <c r="E47" i="17"/>
  <c r="E46" i="17"/>
  <c r="E45" i="17"/>
  <c r="E44" i="17"/>
  <c r="E43" i="17"/>
  <c r="E42" i="17"/>
  <c r="E41" i="17"/>
  <c r="E40" i="17"/>
  <c r="E39" i="17"/>
  <c r="E38" i="17"/>
  <c r="E37" i="17"/>
  <c r="E36" i="17"/>
  <c r="E35" i="17"/>
  <c r="E34" i="17"/>
  <c r="E33" i="17"/>
  <c r="E32" i="17"/>
  <c r="E31" i="17"/>
  <c r="E30" i="17"/>
  <c r="E29" i="17"/>
  <c r="E28" i="17"/>
  <c r="E27" i="17"/>
  <c r="E26" i="17"/>
  <c r="E25" i="17"/>
  <c r="E24" i="17"/>
  <c r="E23" i="17"/>
  <c r="E22" i="17"/>
  <c r="E21" i="17"/>
  <c r="E20" i="17"/>
  <c r="E19" i="17"/>
  <c r="E18" i="17"/>
  <c r="E17" i="17"/>
  <c r="E16" i="17"/>
  <c r="E15" i="17"/>
  <c r="E14" i="17"/>
  <c r="E13" i="17"/>
  <c r="E12" i="17"/>
  <c r="E11" i="17"/>
  <c r="E10" i="17"/>
  <c r="E9" i="17"/>
  <c r="E8" i="17"/>
  <c r="E7" i="17"/>
  <c r="E6" i="17"/>
  <c r="E5" i="17"/>
  <c r="E4" i="17"/>
  <c r="E3" i="17"/>
  <c r="I63" i="17"/>
  <c r="I62" i="17"/>
  <c r="I61" i="17"/>
  <c r="I60" i="17"/>
  <c r="I59" i="17"/>
  <c r="I58" i="17"/>
  <c r="I57" i="17"/>
  <c r="I56" i="17"/>
  <c r="I55" i="17"/>
  <c r="I54" i="17"/>
  <c r="I53" i="17"/>
  <c r="I52" i="17"/>
  <c r="I51" i="17"/>
  <c r="I50" i="17"/>
  <c r="I49" i="17"/>
  <c r="I48" i="17"/>
  <c r="I47" i="17"/>
  <c r="I46" i="17"/>
  <c r="I45" i="17"/>
  <c r="I44" i="17"/>
  <c r="I43" i="17"/>
  <c r="I42" i="17"/>
  <c r="I41" i="17"/>
  <c r="I40" i="17"/>
  <c r="I39" i="17"/>
  <c r="I38" i="17"/>
  <c r="I37" i="17"/>
  <c r="I36" i="17"/>
  <c r="I35" i="17"/>
  <c r="I34" i="17"/>
  <c r="I33" i="17"/>
  <c r="I32" i="17"/>
  <c r="I31" i="17"/>
  <c r="I30" i="17"/>
  <c r="I29" i="17"/>
  <c r="I28" i="17"/>
  <c r="I27" i="17"/>
  <c r="I26" i="17"/>
  <c r="I25" i="17"/>
  <c r="I24" i="17"/>
  <c r="I23" i="17"/>
  <c r="I22" i="17"/>
  <c r="I21" i="17"/>
  <c r="I20" i="17"/>
  <c r="I19" i="17"/>
  <c r="I18" i="17"/>
  <c r="I17" i="17"/>
  <c r="I16" i="17"/>
  <c r="I15" i="17"/>
  <c r="I14" i="17"/>
  <c r="I13" i="17"/>
  <c r="I12" i="17"/>
  <c r="I11" i="17"/>
  <c r="I10" i="17"/>
  <c r="I9" i="17"/>
  <c r="I8" i="17"/>
  <c r="I7" i="17"/>
  <c r="I6" i="17"/>
  <c r="I5" i="17"/>
  <c r="I4" i="17"/>
  <c r="I3" i="17"/>
  <c r="R4" i="17"/>
  <c r="S4" i="17"/>
  <c r="T4" i="17"/>
  <c r="R5" i="17"/>
  <c r="S5" i="17"/>
  <c r="T5" i="17"/>
  <c r="R6" i="17"/>
  <c r="S6" i="17"/>
  <c r="T6" i="17"/>
  <c r="R7" i="17"/>
  <c r="S7" i="17"/>
  <c r="T7" i="17"/>
  <c r="R8" i="17"/>
  <c r="S8" i="17"/>
  <c r="T8" i="17"/>
  <c r="R9" i="17"/>
  <c r="S9" i="17"/>
  <c r="T9" i="17"/>
  <c r="R10" i="17"/>
  <c r="S10" i="17"/>
  <c r="T10" i="17"/>
  <c r="R11" i="17"/>
  <c r="S11" i="17"/>
  <c r="T11" i="17"/>
  <c r="R12" i="17"/>
  <c r="S12" i="17"/>
  <c r="T12" i="17"/>
  <c r="R13" i="17"/>
  <c r="S13" i="17"/>
  <c r="T13" i="17"/>
  <c r="R14" i="17"/>
  <c r="S14" i="17"/>
  <c r="T14" i="17"/>
  <c r="R15" i="17"/>
  <c r="S15" i="17"/>
  <c r="T15" i="17"/>
  <c r="R16" i="17"/>
  <c r="S16" i="17"/>
  <c r="T16" i="17"/>
  <c r="R17" i="17"/>
  <c r="S17" i="17"/>
  <c r="T17" i="17"/>
  <c r="R18" i="17"/>
  <c r="S18" i="17"/>
  <c r="T18" i="17"/>
  <c r="R19" i="17"/>
  <c r="S19" i="17"/>
  <c r="T19" i="17"/>
  <c r="R20" i="17"/>
  <c r="S20" i="17"/>
  <c r="T20" i="17"/>
  <c r="R21" i="17"/>
  <c r="S21" i="17"/>
  <c r="T21" i="17"/>
  <c r="R22" i="17"/>
  <c r="S22" i="17"/>
  <c r="T22" i="17"/>
  <c r="R23" i="17"/>
  <c r="S23" i="17"/>
  <c r="T23" i="17"/>
  <c r="R24" i="17"/>
  <c r="S24" i="17"/>
  <c r="T24" i="17"/>
  <c r="R25" i="17"/>
  <c r="S25" i="17"/>
  <c r="T25" i="17"/>
  <c r="R26" i="17"/>
  <c r="S26" i="17"/>
  <c r="T26" i="17"/>
  <c r="R27" i="17"/>
  <c r="S27" i="17"/>
  <c r="T27" i="17"/>
  <c r="R28" i="17"/>
  <c r="S28" i="17"/>
  <c r="T28" i="17"/>
  <c r="R29" i="17"/>
  <c r="S29" i="17"/>
  <c r="T29" i="17"/>
  <c r="R30" i="17"/>
  <c r="S30" i="17"/>
  <c r="T30" i="17"/>
  <c r="R31" i="17"/>
  <c r="S31" i="17"/>
  <c r="T31" i="17"/>
  <c r="R32" i="17"/>
  <c r="S32" i="17"/>
  <c r="T32" i="17"/>
  <c r="R33" i="17"/>
  <c r="S33" i="17"/>
  <c r="T33" i="17"/>
  <c r="R34" i="17"/>
  <c r="S34" i="17"/>
  <c r="T34" i="17"/>
  <c r="R35" i="17"/>
  <c r="S35" i="17"/>
  <c r="T35" i="17"/>
  <c r="R36" i="17"/>
  <c r="S36" i="17"/>
  <c r="T36" i="17"/>
  <c r="R37" i="17"/>
  <c r="S37" i="17"/>
  <c r="T37" i="17"/>
  <c r="R38" i="17"/>
  <c r="S38" i="17"/>
  <c r="T38" i="17"/>
  <c r="R39" i="17"/>
  <c r="S39" i="17"/>
  <c r="T39" i="17"/>
  <c r="R40" i="17"/>
  <c r="S40" i="17"/>
  <c r="T40" i="17"/>
  <c r="R41" i="17"/>
  <c r="S41" i="17"/>
  <c r="T41" i="17"/>
  <c r="R42" i="17"/>
  <c r="S42" i="17"/>
  <c r="T42" i="17"/>
  <c r="R43" i="17"/>
  <c r="S43" i="17"/>
  <c r="T43" i="17"/>
  <c r="R44" i="17"/>
  <c r="S44" i="17"/>
  <c r="T44" i="17"/>
  <c r="R45" i="17"/>
  <c r="S45" i="17"/>
  <c r="T45" i="17"/>
  <c r="R46" i="17"/>
  <c r="S46" i="17"/>
  <c r="T46" i="17"/>
  <c r="R47" i="17"/>
  <c r="S47" i="17"/>
  <c r="T47" i="17"/>
  <c r="R48" i="17"/>
  <c r="S48" i="17"/>
  <c r="T48" i="17"/>
  <c r="R49" i="17"/>
  <c r="S49" i="17"/>
  <c r="T49" i="17"/>
  <c r="R50" i="17"/>
  <c r="S50" i="17"/>
  <c r="T50" i="17"/>
  <c r="R51" i="17"/>
  <c r="S51" i="17"/>
  <c r="T51" i="17"/>
  <c r="R52" i="17"/>
  <c r="S52" i="17"/>
  <c r="T52" i="17"/>
  <c r="R53" i="17"/>
  <c r="S53" i="17"/>
  <c r="T53" i="17"/>
  <c r="R54" i="17"/>
  <c r="S54" i="17"/>
  <c r="T54" i="17"/>
  <c r="R55" i="17"/>
  <c r="S55" i="17"/>
  <c r="T55" i="17"/>
  <c r="R56" i="17"/>
  <c r="S56" i="17"/>
  <c r="T56" i="17"/>
  <c r="R57" i="17"/>
  <c r="S57" i="17"/>
  <c r="T57" i="17"/>
  <c r="R58" i="17"/>
  <c r="S58" i="17"/>
  <c r="T58" i="17"/>
  <c r="R59" i="17"/>
  <c r="S59" i="17"/>
  <c r="T59" i="17"/>
  <c r="R60" i="17"/>
  <c r="S60" i="17"/>
  <c r="T60" i="17"/>
  <c r="R61" i="17"/>
  <c r="S61" i="17"/>
  <c r="T61" i="17"/>
  <c r="R62" i="17"/>
  <c r="S62" i="17"/>
  <c r="T62" i="17"/>
  <c r="R63" i="17"/>
  <c r="S63" i="17"/>
  <c r="T63" i="17"/>
  <c r="S3" i="17"/>
  <c r="T3" i="17"/>
  <c r="R3" i="17"/>
  <c r="J64" i="17" l="1"/>
  <c r="J65" i="17"/>
  <c r="J66" i="17"/>
</calcChain>
</file>

<file path=xl/sharedStrings.xml><?xml version="1.0" encoding="utf-8"?>
<sst xmlns="http://schemas.openxmlformats.org/spreadsheetml/2006/main" count="1180" uniqueCount="153">
  <si>
    <t>Tierras de Cultivo</t>
  </si>
  <si>
    <t>Prados y Pastizales Permanentes</t>
  </si>
  <si>
    <t>Otras Superficies</t>
  </si>
  <si>
    <t>Total Superficie Geográfica</t>
  </si>
  <si>
    <t/>
  </si>
  <si>
    <t>Viñedo</t>
  </si>
  <si>
    <t>Olivar</t>
  </si>
  <si>
    <t>Otros Cultivos Leñosos</t>
  </si>
  <si>
    <t>Viveros</t>
  </si>
  <si>
    <t>Total Cultivos Leñosos</t>
  </si>
  <si>
    <t>Cereales Grano</t>
  </si>
  <si>
    <t>Leguminosas Grano</t>
  </si>
  <si>
    <t>Tubérculos Consumo Humano</t>
  </si>
  <si>
    <t>Cultivos Industriales</t>
  </si>
  <si>
    <t>Cultivos Forrajeros</t>
  </si>
  <si>
    <t>Hortalizas (en campo)</t>
  </si>
  <si>
    <t>Flores y P.Ornamentales (en campo)</t>
  </si>
  <si>
    <t>Total Cultivos Herbáceos</t>
  </si>
  <si>
    <t>Cultivos Leñosos</t>
  </si>
  <si>
    <t>Huertos Familiares</t>
  </si>
  <si>
    <t>Total Tierras de Cultivo</t>
  </si>
  <si>
    <t>TOTAL  TIERRAS DE CULTIVO</t>
  </si>
  <si>
    <t>Matorral</t>
  </si>
  <si>
    <t>Erial</t>
  </si>
  <si>
    <t>Espartizal</t>
  </si>
  <si>
    <t>Baldio</t>
  </si>
  <si>
    <t>Improductivo</t>
  </si>
  <si>
    <t>No Agricola</t>
  </si>
  <si>
    <t>Aguas Interiores</t>
  </si>
  <si>
    <t>Total Otras Superficies</t>
  </si>
  <si>
    <t>Total Prados y Pastizales Permanentes</t>
  </si>
  <si>
    <t>Coniferas</t>
  </si>
  <si>
    <t>Coniferas y Frondosas</t>
  </si>
  <si>
    <t>Cultivos Herbáceos</t>
  </si>
  <si>
    <t>Total</t>
  </si>
  <si>
    <t>Cultivos en Invernadero</t>
  </si>
  <si>
    <t>A CORUÑA</t>
  </si>
  <si>
    <t>LUGO</t>
  </si>
  <si>
    <t>OURENSE</t>
  </si>
  <si>
    <t>PONTEVEDRA</t>
  </si>
  <si>
    <t>GALICIA</t>
  </si>
  <si>
    <t>CANTABRIA</t>
  </si>
  <si>
    <t>LA RIOJA</t>
  </si>
  <si>
    <t>HUESCA</t>
  </si>
  <si>
    <t>TERUEL</t>
  </si>
  <si>
    <t>ZARAGOZA</t>
  </si>
  <si>
    <t>BARCELONA</t>
  </si>
  <si>
    <t>GIRONA</t>
  </si>
  <si>
    <t>LLEIDA</t>
  </si>
  <si>
    <t>TARRAGONA</t>
  </si>
  <si>
    <t>CATALUÑA</t>
  </si>
  <si>
    <t>BURGOS</t>
  </si>
  <si>
    <t>PALENCIA</t>
  </si>
  <si>
    <t>SALAMANCA</t>
  </si>
  <si>
    <t>SEGOVIA</t>
  </si>
  <si>
    <t>SORIA</t>
  </si>
  <si>
    <t>VALLADOLID</t>
  </si>
  <si>
    <t>ZAMORA</t>
  </si>
  <si>
    <t>ALBACETE</t>
  </si>
  <si>
    <t>CIUDAD REAL</t>
  </si>
  <si>
    <t>CUENCA</t>
  </si>
  <si>
    <t>GUADALAJARA</t>
  </si>
  <si>
    <t>TOLEDO</t>
  </si>
  <si>
    <t>BADAJOZ</t>
  </si>
  <si>
    <t>EXTREMADURA</t>
  </si>
  <si>
    <t>GRANADA</t>
  </si>
  <si>
    <t>HUELVA</t>
  </si>
  <si>
    <t>SEVILLA</t>
  </si>
  <si>
    <t>PALMAS (Las)</t>
  </si>
  <si>
    <t>CANARIAS</t>
  </si>
  <si>
    <t>DISTRIBUCION GENERAL DE LA TIERRA</t>
  </si>
  <si>
    <t>Provincias Y CC.AA</t>
  </si>
  <si>
    <t>TIERRAS DE CULTIVO TOTAL</t>
  </si>
  <si>
    <t>TIERRAS DE LABOR</t>
  </si>
  <si>
    <t>Provincias y CC.AA</t>
  </si>
  <si>
    <t xml:space="preserve">Frondosas </t>
  </si>
  <si>
    <t>Crecimiento Lento</t>
  </si>
  <si>
    <t>Crecimiento Rápido</t>
  </si>
  <si>
    <t>PRADOS Y PASTIZALES PERMANENTES</t>
  </si>
  <si>
    <t>PRADOS NATURALES</t>
  </si>
  <si>
    <t>PASTIZALES PERMANENTES</t>
  </si>
  <si>
    <t>Secano</t>
  </si>
  <si>
    <t>Regadio</t>
  </si>
  <si>
    <t>Alta montaña</t>
  </si>
  <si>
    <t xml:space="preserve"> Pastizal</t>
  </si>
  <si>
    <t>Pastizal - Matorral</t>
  </si>
  <si>
    <t>TIERRAS DE CULTIVO</t>
  </si>
  <si>
    <t>Regadío</t>
  </si>
  <si>
    <t>Invernadero</t>
  </si>
  <si>
    <t>TIERRAS DE CULTIVO EN SECANO</t>
  </si>
  <si>
    <t xml:space="preserve">SECANO </t>
  </si>
  <si>
    <t>REGADIO</t>
  </si>
  <si>
    <t>TOTAL</t>
  </si>
  <si>
    <t>Barbecho</t>
  </si>
  <si>
    <t xml:space="preserve">FRUTALES </t>
  </si>
  <si>
    <t>Citricos</t>
  </si>
  <si>
    <t>No Cítricos</t>
  </si>
  <si>
    <t>SUPERFICIE FORESTAL ARBOLADA (1)</t>
  </si>
  <si>
    <t>Cultivos en invernadero</t>
  </si>
  <si>
    <t>TIERRAS DE CULTIVO EN REGADIO O INVERNADERO</t>
  </si>
  <si>
    <t>CULTIVOS HERBACEOS EN TIERRAS DE LABOR</t>
  </si>
  <si>
    <t>CULTIVOS HERBACEOS EN TIERRAS DE LABOR EN SECANO</t>
  </si>
  <si>
    <t>CULTIVOS HERBACEOS EN TIERRAS DE LABOR EN REGADIO</t>
  </si>
  <si>
    <t>CULTIVOS LEÑOSOS TOTAL</t>
  </si>
  <si>
    <t>CULTIVOS LEÑOSOS EN SECANO</t>
  </si>
  <si>
    <t>CULTIVOS LEÑOSOS EN REGADIO</t>
  </si>
  <si>
    <t>CULTIVOS EN INVERNADERO</t>
  </si>
  <si>
    <t>Sin distribuir</t>
  </si>
  <si>
    <t>HUERTOS FAMILIARES</t>
  </si>
  <si>
    <t>ESPAÑA</t>
  </si>
  <si>
    <t xml:space="preserve">Barbecho </t>
  </si>
  <si>
    <t>Chopo</t>
  </si>
  <si>
    <t>Total Tierras de Cultivo en Regadío</t>
  </si>
  <si>
    <t xml:space="preserve">Total </t>
  </si>
  <si>
    <t>Pawlonia</t>
  </si>
  <si>
    <t>Encina trufera</t>
  </si>
  <si>
    <t>Permanentes, respectivamente. El matorral se incluye en la Superficie Forestal Arbolada</t>
  </si>
  <si>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Véase nota al pie del cuadro 3.2.1</t>
    </r>
  </si>
  <si>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Las dehesas de labor con arbolado y de pasto con arbolado están incluidas en Tierras de Cultivo y Prados y Pastizales</t>
    </r>
  </si>
  <si>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Incluye superficie vacía en el momento de la visita al campo.</t>
    </r>
  </si>
  <si>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Incluye Barbecho en el momento de la visita al campo.</t>
    </r>
  </si>
  <si>
    <r>
      <t>Cultivos Herbáceos</t>
    </r>
    <r>
      <rPr>
        <b/>
        <vertAlign val="superscript"/>
        <sz val="10"/>
        <color theme="0"/>
        <rFont val="Arial"/>
        <family val="2"/>
      </rPr>
      <t xml:space="preserve"> (1)</t>
    </r>
  </si>
  <si>
    <r>
      <t xml:space="preserve">Cultivos Herbáceos </t>
    </r>
    <r>
      <rPr>
        <b/>
        <vertAlign val="superscript"/>
        <sz val="10"/>
        <color theme="0"/>
        <rFont val="Arial"/>
        <family val="2"/>
      </rPr>
      <t>(2)</t>
    </r>
  </si>
  <si>
    <r>
      <t>Total Superficie Forestal Arbolada</t>
    </r>
    <r>
      <rPr>
        <b/>
        <vertAlign val="superscript"/>
        <sz val="10"/>
        <color theme="0"/>
        <rFont val="Arial"/>
        <family val="2"/>
      </rPr>
      <t xml:space="preserve"> (1)</t>
    </r>
  </si>
  <si>
    <r>
      <t xml:space="preserve">Superficie Forestal Arbolada </t>
    </r>
    <r>
      <rPr>
        <b/>
        <vertAlign val="superscript"/>
        <sz val="10"/>
        <color theme="0"/>
        <rFont val="Arial"/>
        <family val="2"/>
      </rPr>
      <t>(1)</t>
    </r>
  </si>
  <si>
    <t>CASTILLA-LA MANCHA</t>
  </si>
  <si>
    <t>SECANO (PUNTO 4)</t>
  </si>
  <si>
    <t>REGADIO (PUNTO 5)</t>
  </si>
  <si>
    <t>PAÍS VASCO</t>
  </si>
  <si>
    <t>ARAGÓN</t>
  </si>
  <si>
    <t>ILLES BALEARS</t>
  </si>
  <si>
    <t>ÁVILA</t>
  </si>
  <si>
    <t>LEÓN</t>
  </si>
  <si>
    <t>CASTILLA Y LEÓN</t>
  </si>
  <si>
    <t>COMUNITAT VALENCIANA</t>
  </si>
  <si>
    <t>REGIÓN DE MURCIA</t>
  </si>
  <si>
    <t>ALMERÍA</t>
  </si>
  <si>
    <t>CÁDIZ</t>
  </si>
  <si>
    <t>CÓRDOBA</t>
  </si>
  <si>
    <t>JAÉN</t>
  </si>
  <si>
    <t>MÁLAGA</t>
  </si>
  <si>
    <t>ANDALUCÍA</t>
  </si>
  <si>
    <t>CÁCERES</t>
  </si>
  <si>
    <t>COMUNIDAD DE MADRID</t>
  </si>
  <si>
    <t>ARABA/ÁLAVA</t>
  </si>
  <si>
    <t>GIPUZKOA</t>
  </si>
  <si>
    <t>BIZKAIA</t>
  </si>
  <si>
    <t>ALICANTE/ALACANT</t>
  </si>
  <si>
    <t>CASTELLÓN/CASTELLÓ</t>
  </si>
  <si>
    <t>VALENCIA/VALÈNCIA</t>
  </si>
  <si>
    <t>Sta.C. de TENERIFE</t>
  </si>
  <si>
    <t>PRINCIPADO DE ASTURIAS</t>
  </si>
  <si>
    <t>COMUNIDAD FORAL DE NAVARRA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</si>
</sst>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b/>
      <sz val="10"/>
      <color theme="0"/>
      <name val="Arial"/>
      <family val="2"/>
    </font>
    <font>
      <b/>
      <vertAlign val="superscript"/>
      <sz val="10"/>
      <color theme="0"/>
      <name val="Arial"/>
      <family val="2"/>
    </font>
    <font>
      <b/>
      <sz val="9"/>
      <color theme="0"/>
      <name val="Arial"/>
      <family val="2"/>
    </font>
    <font>
      <sz val="10"/>
      <name val="Ubuntu"/>
      <family val="2"/>
    </font>
    <font>
      <sz val="9"/>
      <name val="Ubuntu"/>
      <family val="2"/>
    </font>
    <font>
      <sz val="10"/>
      <color theme="3"/>
      <name val="Ubuntu"/>
      <family val="2"/>
    </font>
    <font>
      <b/>
      <sz val="10"/>
      <color theme="3"/>
      <name val="Ubuntu"/>
      <family val="2"/>
    </font>
    <font>
      <sz val="10"/>
      <color theme="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0"/>
      </right>
      <top/>
      <bottom style="thin">
        <color theme="3"/>
      </bottom>
      <diagonal/>
    </border>
    <border>
      <left style="thin">
        <color theme="0"/>
      </left>
      <right style="thin">
        <color theme="0"/>
      </right>
      <top/>
      <bottom style="thin">
        <color theme="3"/>
      </bottom>
      <diagonal/>
    </border>
    <border>
      <left style="thin">
        <color theme="0"/>
      </left>
      <right/>
      <top/>
      <bottom style="thin">
        <color theme="3"/>
      </bottom>
      <diagonal/>
    </border>
    <border>
      <left/>
      <right style="thin">
        <color theme="0"/>
      </right>
      <top style="thin">
        <color theme="0"/>
      </top>
      <bottom style="thin">
        <color theme="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3"/>
      </bottom>
      <diagonal/>
    </border>
    <border>
      <left style="thin">
        <color theme="0"/>
      </left>
      <right/>
      <top style="thin">
        <color theme="0"/>
      </top>
      <bottom style="thin">
        <color theme="3"/>
      </bottom>
      <diagonal/>
    </border>
    <border>
      <left/>
      <right/>
      <top style="thin">
        <color theme="0"/>
      </top>
      <bottom style="thin">
        <color theme="3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1" fillId="0" borderId="0" xfId="0" applyFont="1"/>
    <xf numFmtId="3" fontId="2" fillId="0" borderId="2" xfId="0" applyNumberFormat="1" applyFont="1" applyBorder="1" applyAlignment="1">
      <alignment horizontal="center" vertical="center" wrapText="1"/>
    </xf>
    <xf numFmtId="3" fontId="0" fillId="0" borderId="0" xfId="0" applyNumberFormat="1"/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3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3" fontId="12" fillId="0" borderId="0" xfId="0" applyNumberFormat="1" applyFont="1" applyAlignment="1">
      <alignment horizontal="right" vertical="center" indent="2"/>
    </xf>
    <xf numFmtId="3" fontId="0" fillId="0" borderId="0" xfId="0" applyNumberFormat="1" applyAlignment="1">
      <alignment horizontal="right" indent="2"/>
    </xf>
    <xf numFmtId="0" fontId="0" fillId="0" borderId="0" xfId="0" applyAlignment="1">
      <alignment horizontal="right" indent="2"/>
    </xf>
    <xf numFmtId="3" fontId="11" fillId="0" borderId="0" xfId="0" applyNumberFormat="1" applyFont="1" applyAlignment="1">
      <alignment horizontal="right" vertical="center" indent="2"/>
    </xf>
    <xf numFmtId="3" fontId="13" fillId="0" borderId="10" xfId="0" applyNumberFormat="1" applyFont="1" applyBorder="1" applyAlignment="1">
      <alignment horizontal="right" vertical="center" indent="2"/>
    </xf>
    <xf numFmtId="3" fontId="13" fillId="0" borderId="9" xfId="0" applyNumberFormat="1" applyFont="1" applyBorder="1" applyAlignment="1">
      <alignment horizontal="right" vertical="center" indent="2"/>
    </xf>
    <xf numFmtId="3" fontId="13" fillId="3" borderId="0" xfId="0" applyNumberFormat="1" applyFont="1" applyFill="1" applyAlignment="1">
      <alignment horizontal="right" vertical="center" indent="2"/>
    </xf>
    <xf numFmtId="0" fontId="5" fillId="0" borderId="0" xfId="0" applyFont="1" applyAlignment="1">
      <alignment horizontal="right" vertical="center" wrapText="1" indent="2"/>
    </xf>
    <xf numFmtId="0" fontId="11" fillId="0" borderId="0" xfId="0" applyFont="1" applyAlignment="1">
      <alignment horizontal="right" vertical="center" indent="2"/>
    </xf>
    <xf numFmtId="0" fontId="3" fillId="0" borderId="0" xfId="0" applyFont="1" applyAlignment="1">
      <alignment horizontal="right" vertical="center" wrapText="1" indent="2"/>
    </xf>
    <xf numFmtId="3" fontId="10" fillId="0" borderId="0" xfId="0" applyNumberFormat="1" applyFont="1" applyAlignment="1">
      <alignment horizontal="right" vertical="center" indent="2"/>
    </xf>
    <xf numFmtId="0" fontId="10" fillId="0" borderId="0" xfId="0" applyFont="1" applyAlignment="1">
      <alignment horizontal="right" vertical="center" indent="2"/>
    </xf>
    <xf numFmtId="3" fontId="14" fillId="0" borderId="0" xfId="0" applyNumberFormat="1" applyFont="1" applyAlignment="1">
      <alignment horizontal="right" indent="2"/>
    </xf>
    <xf numFmtId="3" fontId="13" fillId="3" borderId="9" xfId="0" applyNumberFormat="1" applyFont="1" applyFill="1" applyBorder="1" applyAlignment="1">
      <alignment horizontal="right" vertical="center" indent="2"/>
    </xf>
    <xf numFmtId="0" fontId="7" fillId="3" borderId="27" xfId="0" applyFont="1" applyFill="1" applyBorder="1" applyAlignment="1">
      <alignment horizontal="right" vertical="center" wrapText="1" indent="2"/>
    </xf>
    <xf numFmtId="3" fontId="12" fillId="0" borderId="19" xfId="0" applyNumberFormat="1" applyFont="1" applyBorder="1" applyAlignment="1">
      <alignment horizontal="right" vertical="center" indent="2"/>
    </xf>
    <xf numFmtId="3" fontId="13" fillId="0" borderId="20" xfId="0" applyNumberFormat="1" applyFont="1" applyBorder="1" applyAlignment="1">
      <alignment horizontal="right" vertical="center" indent="2"/>
    </xf>
    <xf numFmtId="3" fontId="13" fillId="0" borderId="21" xfId="0" applyNumberFormat="1" applyFont="1" applyBorder="1" applyAlignment="1">
      <alignment horizontal="right" vertical="center" indent="2"/>
    </xf>
    <xf numFmtId="3" fontId="13" fillId="3" borderId="18" xfId="0" applyNumberFormat="1" applyFont="1" applyFill="1" applyBorder="1" applyAlignment="1">
      <alignment horizontal="right" vertical="center" indent="2"/>
    </xf>
    <xf numFmtId="3" fontId="13" fillId="3" borderId="22" xfId="0" applyNumberFormat="1" applyFont="1" applyFill="1" applyBorder="1" applyAlignment="1">
      <alignment horizontal="right" vertical="center" indent="2"/>
    </xf>
    <xf numFmtId="3" fontId="12" fillId="0" borderId="0" xfId="0" applyNumberFormat="1" applyFont="1" applyAlignment="1">
      <alignment horizontal="right" vertical="center" indent="1"/>
    </xf>
    <xf numFmtId="3" fontId="13" fillId="0" borderId="10" xfId="0" applyNumberFormat="1" applyFont="1" applyBorder="1" applyAlignment="1">
      <alignment horizontal="right" vertical="center" indent="1"/>
    </xf>
    <xf numFmtId="3" fontId="13" fillId="0" borderId="9" xfId="0" applyNumberFormat="1" applyFont="1" applyBorder="1" applyAlignment="1">
      <alignment horizontal="right" vertical="center" indent="1"/>
    </xf>
    <xf numFmtId="3" fontId="13" fillId="3" borderId="9" xfId="0" applyNumberFormat="1" applyFont="1" applyFill="1" applyBorder="1" applyAlignment="1">
      <alignment horizontal="right" vertical="center" indent="1"/>
    </xf>
    <xf numFmtId="0" fontId="12" fillId="2" borderId="0" xfId="0" applyFont="1" applyFill="1" applyAlignment="1">
      <alignment horizontal="left" vertical="center" indent="2"/>
    </xf>
    <xf numFmtId="0" fontId="13" fillId="2" borderId="10" xfId="0" applyFont="1" applyFill="1" applyBorder="1" applyAlignment="1">
      <alignment horizontal="left" vertical="center" indent="2"/>
    </xf>
    <xf numFmtId="0" fontId="13" fillId="2" borderId="9" xfId="0" applyFont="1" applyFill="1" applyBorder="1" applyAlignment="1">
      <alignment horizontal="left" vertical="center" indent="2"/>
    </xf>
    <xf numFmtId="0" fontId="13" fillId="0" borderId="10" xfId="0" applyFont="1" applyBorder="1" applyAlignment="1">
      <alignment horizontal="left" vertical="center" indent="2"/>
    </xf>
    <xf numFmtId="0" fontId="13" fillId="3" borderId="18" xfId="0" applyFont="1" applyFill="1" applyBorder="1" applyAlignment="1">
      <alignment horizontal="left" vertical="center" indent="2"/>
    </xf>
    <xf numFmtId="0" fontId="0" fillId="0" borderId="0" xfId="0" applyAlignment="1">
      <alignment horizontal="left" indent="2"/>
    </xf>
    <xf numFmtId="0" fontId="4" fillId="0" borderId="8" xfId="0" applyFont="1" applyBorder="1" applyAlignment="1">
      <alignment horizontal="center" vertical="center" wrapText="1"/>
    </xf>
    <xf numFmtId="0" fontId="0" fillId="0" borderId="1" xfId="0" applyBorder="1"/>
    <xf numFmtId="0" fontId="0" fillId="0" borderId="7" xfId="0" applyBorder="1"/>
    <xf numFmtId="0" fontId="7" fillId="3" borderId="14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right" vertical="center" wrapText="1" indent="2"/>
    </xf>
    <xf numFmtId="0" fontId="7" fillId="3" borderId="12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right" vertical="center" wrapText="1" indent="2"/>
    </xf>
    <xf numFmtId="0" fontId="7" fillId="3" borderId="15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right" vertical="center" wrapText="1" indent="2"/>
    </xf>
    <xf numFmtId="0" fontId="7" fillId="3" borderId="16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right" vertical="center" wrapText="1" indent="2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69"/>
  <sheetViews>
    <sheetView showZeros="0" topLeftCell="A2" zoomScaleNormal="100" workbookViewId="0">
      <pane ySplit="1" topLeftCell="A3" activePane="bottomLeft" state="frozen"/>
      <selection activeCell="A3" sqref="A3:A63"/>
      <selection pane="bottomLeft" activeCell="A14" sqref="A14"/>
    </sheetView>
  </sheetViews>
  <sheetFormatPr baseColWidth="10" defaultRowHeight="12.75" x14ac:dyDescent="0.2"/>
  <cols>
    <col min="1" max="1" width="35.85546875" customWidth="1"/>
    <col min="2" max="2" width="15.28515625" bestFit="1" customWidth="1"/>
    <col min="3" max="3" width="14.85546875" customWidth="1"/>
    <col min="4" max="4" width="14.5703125" customWidth="1"/>
    <col min="5" max="5" width="13.5703125" bestFit="1" customWidth="1"/>
    <col min="6" max="6" width="14.7109375" bestFit="1" customWidth="1"/>
  </cols>
  <sheetData>
    <row r="1" spans="1:46" ht="24" hidden="1" customHeight="1" thickBot="1" x14ac:dyDescent="0.25">
      <c r="A1" s="12"/>
      <c r="B1" s="53" t="s">
        <v>70</v>
      </c>
      <c r="C1" s="54"/>
      <c r="D1" s="54"/>
      <c r="E1" s="54"/>
      <c r="F1" s="55"/>
      <c r="G1" s="1"/>
      <c r="H1" s="1"/>
    </row>
    <row r="2" spans="1:46" ht="39.75" x14ac:dyDescent="0.2">
      <c r="A2" s="14" t="s">
        <v>74</v>
      </c>
      <c r="B2" s="15" t="s">
        <v>0</v>
      </c>
      <c r="C2" s="15" t="s">
        <v>1</v>
      </c>
      <c r="D2" s="15" t="s">
        <v>124</v>
      </c>
      <c r="E2" s="15" t="s">
        <v>2</v>
      </c>
      <c r="F2" s="16" t="s">
        <v>3</v>
      </c>
      <c r="G2" s="2" t="s">
        <v>4</v>
      </c>
      <c r="H2" s="2" t="s">
        <v>4</v>
      </c>
      <c r="I2" s="2" t="s">
        <v>4</v>
      </c>
      <c r="J2" s="2" t="s">
        <v>4</v>
      </c>
      <c r="K2" s="2" t="s">
        <v>4</v>
      </c>
      <c r="L2" s="2" t="s">
        <v>4</v>
      </c>
      <c r="M2" s="2" t="s">
        <v>4</v>
      </c>
      <c r="N2" s="2" t="s">
        <v>4</v>
      </c>
      <c r="O2" s="2" t="s">
        <v>4</v>
      </c>
      <c r="P2" s="2" t="s">
        <v>4</v>
      </c>
      <c r="Q2" s="2" t="s">
        <v>4</v>
      </c>
      <c r="R2" s="2" t="s">
        <v>4</v>
      </c>
      <c r="S2" s="2" t="s">
        <v>4</v>
      </c>
      <c r="T2" s="2" t="s">
        <v>4</v>
      </c>
      <c r="U2" s="2" t="s">
        <v>4</v>
      </c>
      <c r="V2" s="2" t="s">
        <v>4</v>
      </c>
      <c r="W2" s="2" t="s">
        <v>4</v>
      </c>
      <c r="X2" s="2" t="s">
        <v>4</v>
      </c>
      <c r="Y2" s="2" t="s">
        <v>4</v>
      </c>
      <c r="Z2" s="2" t="s">
        <v>4</v>
      </c>
      <c r="AA2" s="2" t="s">
        <v>4</v>
      </c>
      <c r="AB2" s="2" t="s">
        <v>4</v>
      </c>
      <c r="AC2" s="2" t="s">
        <v>4</v>
      </c>
      <c r="AD2" s="2" t="s">
        <v>4</v>
      </c>
      <c r="AE2" s="2" t="s">
        <v>4</v>
      </c>
      <c r="AF2" s="2" t="s">
        <v>4</v>
      </c>
      <c r="AG2" s="2" t="s">
        <v>4</v>
      </c>
      <c r="AH2" s="2" t="s">
        <v>4</v>
      </c>
      <c r="AI2" s="2" t="s">
        <v>4</v>
      </c>
      <c r="AJ2" s="2" t="s">
        <v>4</v>
      </c>
      <c r="AK2" s="2" t="s">
        <v>4</v>
      </c>
      <c r="AL2" s="2" t="s">
        <v>4</v>
      </c>
      <c r="AM2" s="2" t="s">
        <v>4</v>
      </c>
      <c r="AN2" s="2" t="s">
        <v>4</v>
      </c>
      <c r="AO2" s="2" t="s">
        <v>4</v>
      </c>
      <c r="AP2" s="2" t="s">
        <v>4</v>
      </c>
      <c r="AQ2" s="2" t="s">
        <v>4</v>
      </c>
      <c r="AR2" s="2" t="s">
        <v>4</v>
      </c>
      <c r="AS2" s="2" t="s">
        <v>4</v>
      </c>
      <c r="AT2" s="2" t="s">
        <v>4</v>
      </c>
    </row>
    <row r="3" spans="1:46" ht="14.25" x14ac:dyDescent="0.2">
      <c r="A3" s="47" t="s">
        <v>36</v>
      </c>
      <c r="B3" s="23">
        <v>131742.89110000001</v>
      </c>
      <c r="C3" s="23">
        <v>96471.284799999994</v>
      </c>
      <c r="D3" s="23">
        <v>463216.74969999999</v>
      </c>
      <c r="E3" s="23">
        <v>103958.7547</v>
      </c>
      <c r="F3" s="23">
        <v>795389.68030000001</v>
      </c>
      <c r="G3" s="24"/>
      <c r="H3" s="24"/>
      <c r="I3" s="25"/>
      <c r="J3" s="25"/>
      <c r="K3" s="25"/>
      <c r="L3" s="25"/>
      <c r="M3" s="25"/>
      <c r="N3" s="25"/>
      <c r="O3" s="25"/>
    </row>
    <row r="4" spans="1:46" ht="14.25" x14ac:dyDescent="0.2">
      <c r="A4" s="47" t="s">
        <v>37</v>
      </c>
      <c r="B4" s="23">
        <v>129648.45729999999</v>
      </c>
      <c r="C4" s="23">
        <v>194900.51699999999</v>
      </c>
      <c r="D4" s="23">
        <v>590372.99230000004</v>
      </c>
      <c r="E4" s="23">
        <v>70902.960200000001</v>
      </c>
      <c r="F4" s="23">
        <v>985824.92680000002</v>
      </c>
      <c r="G4" s="24"/>
      <c r="H4" s="24"/>
      <c r="I4" s="25"/>
      <c r="J4" s="25"/>
      <c r="K4" s="25"/>
      <c r="L4" s="25"/>
      <c r="M4" s="25"/>
      <c r="N4" s="25"/>
      <c r="O4" s="25"/>
    </row>
    <row r="5" spans="1:46" ht="14.25" x14ac:dyDescent="0.2">
      <c r="A5" s="47" t="s">
        <v>38</v>
      </c>
      <c r="B5" s="23">
        <v>50273.3606</v>
      </c>
      <c r="C5" s="23">
        <v>123569.0591</v>
      </c>
      <c r="D5" s="23">
        <v>481875.41889999999</v>
      </c>
      <c r="E5" s="23">
        <v>71763.045299999998</v>
      </c>
      <c r="F5" s="23">
        <v>727480.88390000002</v>
      </c>
      <c r="G5" s="24"/>
      <c r="H5" s="24"/>
      <c r="I5" s="25"/>
      <c r="J5" s="25"/>
      <c r="K5" s="25"/>
      <c r="L5" s="25"/>
      <c r="M5" s="25"/>
      <c r="N5" s="25"/>
      <c r="O5" s="25"/>
    </row>
    <row r="6" spans="1:46" ht="14.25" x14ac:dyDescent="0.2">
      <c r="A6" s="47" t="s">
        <v>39</v>
      </c>
      <c r="B6" s="23">
        <v>49004.422200000001</v>
      </c>
      <c r="C6" s="23">
        <v>61086.877500000002</v>
      </c>
      <c r="D6" s="23">
        <v>269872.17729999998</v>
      </c>
      <c r="E6" s="23">
        <v>69731.405299999999</v>
      </c>
      <c r="F6" s="23">
        <v>449694.8823</v>
      </c>
      <c r="G6" s="24"/>
      <c r="H6" s="24"/>
      <c r="I6" s="25"/>
      <c r="J6" s="25"/>
      <c r="K6" s="25"/>
      <c r="L6" s="25"/>
      <c r="M6" s="25"/>
      <c r="N6" s="25"/>
      <c r="O6" s="25"/>
    </row>
    <row r="7" spans="1:46" ht="14.25" x14ac:dyDescent="0.2">
      <c r="A7" s="48" t="s">
        <v>40</v>
      </c>
      <c r="B7" s="27">
        <v>360669.1312</v>
      </c>
      <c r="C7" s="27">
        <v>476027.73839999997</v>
      </c>
      <c r="D7" s="27">
        <v>1805337.3382000001</v>
      </c>
      <c r="E7" s="27">
        <v>316356.1655</v>
      </c>
      <c r="F7" s="27">
        <v>2958390.3733000001</v>
      </c>
      <c r="G7" s="24"/>
      <c r="H7" s="24"/>
      <c r="I7" s="25"/>
      <c r="J7" s="25"/>
      <c r="K7" s="25"/>
      <c r="L7" s="25"/>
      <c r="M7" s="25"/>
      <c r="N7" s="25"/>
      <c r="O7" s="25"/>
    </row>
    <row r="8" spans="1:46" ht="14.25" x14ac:dyDescent="0.2">
      <c r="A8" s="49" t="s">
        <v>151</v>
      </c>
      <c r="B8" s="28">
        <v>19282.4928</v>
      </c>
      <c r="C8" s="28">
        <v>368925.3566</v>
      </c>
      <c r="D8" s="28">
        <v>601001.42440000002</v>
      </c>
      <c r="E8" s="28">
        <v>71358.933300000004</v>
      </c>
      <c r="F8" s="28">
        <v>1060568.2071</v>
      </c>
      <c r="G8" s="24"/>
      <c r="H8" s="24"/>
      <c r="I8" s="24"/>
      <c r="J8" s="25"/>
      <c r="K8" s="25"/>
      <c r="L8" s="25"/>
      <c r="M8" s="25"/>
      <c r="N8" s="25"/>
      <c r="O8" s="25"/>
    </row>
    <row r="9" spans="1:46" ht="14.25" x14ac:dyDescent="0.2">
      <c r="A9" s="49" t="s">
        <v>41</v>
      </c>
      <c r="B9" s="28">
        <v>6789.5169999999998</v>
      </c>
      <c r="C9" s="28">
        <v>244122.24100000001</v>
      </c>
      <c r="D9" s="28">
        <v>234186.8469</v>
      </c>
      <c r="E9" s="28">
        <v>47921.229500000001</v>
      </c>
      <c r="F9" s="28">
        <v>533019.83440000005</v>
      </c>
      <c r="G9" s="24"/>
      <c r="H9" s="24"/>
      <c r="I9" s="25"/>
      <c r="J9" s="25"/>
      <c r="K9" s="25"/>
      <c r="L9" s="25"/>
      <c r="M9" s="25"/>
      <c r="N9" s="25"/>
      <c r="O9" s="25"/>
    </row>
    <row r="10" spans="1:46" ht="14.25" x14ac:dyDescent="0.2">
      <c r="A10" s="47" t="s">
        <v>144</v>
      </c>
      <c r="B10" s="23">
        <v>76761.735400000005</v>
      </c>
      <c r="C10" s="23">
        <v>38722.275000000001</v>
      </c>
      <c r="D10" s="23">
        <v>165377.03200000001</v>
      </c>
      <c r="E10" s="23">
        <v>22891.223099999999</v>
      </c>
      <c r="F10" s="23">
        <v>303752.26549999998</v>
      </c>
      <c r="G10" s="24"/>
      <c r="H10" s="24"/>
      <c r="I10" s="25"/>
      <c r="J10" s="25"/>
      <c r="K10" s="25"/>
      <c r="L10" s="25"/>
      <c r="M10" s="25"/>
      <c r="N10" s="25"/>
      <c r="O10" s="25"/>
    </row>
    <row r="11" spans="1:46" ht="14.25" x14ac:dyDescent="0.2">
      <c r="A11" s="47" t="s">
        <v>145</v>
      </c>
      <c r="B11" s="23">
        <v>4854.6117000000004</v>
      </c>
      <c r="C11" s="23">
        <v>33812.886400000003</v>
      </c>
      <c r="D11" s="23">
        <v>144737.2739</v>
      </c>
      <c r="E11" s="23">
        <v>14653.290999999999</v>
      </c>
      <c r="F11" s="23">
        <v>198058.06299999999</v>
      </c>
      <c r="G11" s="24"/>
      <c r="H11" s="24"/>
      <c r="I11" s="25"/>
      <c r="J11" s="25"/>
      <c r="K11" s="25"/>
      <c r="L11" s="25"/>
      <c r="M11" s="25"/>
      <c r="N11" s="25"/>
      <c r="O11" s="25"/>
    </row>
    <row r="12" spans="1:46" ht="14.25" x14ac:dyDescent="0.2">
      <c r="A12" s="47" t="s">
        <v>146</v>
      </c>
      <c r="B12" s="23">
        <v>2401.6723000000002</v>
      </c>
      <c r="C12" s="23">
        <v>50650.053599999999</v>
      </c>
      <c r="D12" s="23">
        <v>137752.4755</v>
      </c>
      <c r="E12" s="23">
        <v>30751.1613</v>
      </c>
      <c r="F12" s="23">
        <v>221555.3627</v>
      </c>
      <c r="G12" s="24"/>
      <c r="H12" s="24"/>
      <c r="I12" s="25"/>
      <c r="J12" s="25"/>
      <c r="K12" s="25"/>
      <c r="L12" s="25"/>
      <c r="M12" s="25"/>
      <c r="N12" s="25"/>
      <c r="O12" s="25"/>
    </row>
    <row r="13" spans="1:46" ht="14.25" x14ac:dyDescent="0.2">
      <c r="A13" s="48" t="s">
        <v>128</v>
      </c>
      <c r="B13" s="27">
        <v>84018.019400000005</v>
      </c>
      <c r="C13" s="27">
        <v>123185.215</v>
      </c>
      <c r="D13" s="27">
        <v>447866.78139999998</v>
      </c>
      <c r="E13" s="27">
        <v>68295.675399999993</v>
      </c>
      <c r="F13" s="27">
        <v>723365.6912</v>
      </c>
      <c r="G13" s="24"/>
      <c r="H13" s="24"/>
      <c r="I13" s="25"/>
      <c r="J13" s="25"/>
      <c r="K13" s="25"/>
      <c r="L13" s="25"/>
      <c r="M13" s="25"/>
      <c r="N13" s="25"/>
      <c r="O13" s="25"/>
    </row>
    <row r="14" spans="1:46" ht="14.25" x14ac:dyDescent="0.2">
      <c r="A14" s="49" t="s">
        <v>152</v>
      </c>
      <c r="B14" s="28">
        <v>318872.60560000001</v>
      </c>
      <c r="C14" s="28">
        <v>97986.223100000003</v>
      </c>
      <c r="D14" s="28">
        <v>538361.30539999995</v>
      </c>
      <c r="E14" s="28">
        <v>83936.781700000007</v>
      </c>
      <c r="F14" s="28">
        <v>1039156.9158</v>
      </c>
      <c r="G14" s="24"/>
      <c r="H14" s="24"/>
      <c r="I14" s="25"/>
      <c r="J14" s="25"/>
      <c r="K14" s="25"/>
      <c r="L14" s="25"/>
      <c r="M14" s="25"/>
      <c r="N14" s="25"/>
      <c r="O14" s="25"/>
    </row>
    <row r="15" spans="1:46" ht="14.25" x14ac:dyDescent="0.2">
      <c r="A15" s="49" t="s">
        <v>42</v>
      </c>
      <c r="B15" s="28">
        <v>156302.0472</v>
      </c>
      <c r="C15" s="28">
        <v>62380.678699999997</v>
      </c>
      <c r="D15" s="28">
        <v>234543.24540000001</v>
      </c>
      <c r="E15" s="28">
        <v>51282.9787</v>
      </c>
      <c r="F15" s="28">
        <v>504508.95</v>
      </c>
      <c r="G15" s="24"/>
      <c r="H15" s="24"/>
      <c r="I15" s="25"/>
      <c r="J15" s="25"/>
      <c r="K15" s="25"/>
      <c r="L15" s="25"/>
      <c r="M15" s="25"/>
      <c r="N15" s="25"/>
      <c r="O15" s="25"/>
    </row>
    <row r="16" spans="1:46" ht="14.25" x14ac:dyDescent="0.2">
      <c r="A16" s="47" t="s">
        <v>43</v>
      </c>
      <c r="B16" s="23">
        <v>521875.61849999998</v>
      </c>
      <c r="C16" s="23">
        <v>116297.1967</v>
      </c>
      <c r="D16" s="23">
        <v>782318.72860000003</v>
      </c>
      <c r="E16" s="23">
        <v>143186.5098</v>
      </c>
      <c r="F16" s="23">
        <v>1563678.0536</v>
      </c>
      <c r="G16" s="24"/>
      <c r="H16" s="24"/>
      <c r="I16" s="25"/>
      <c r="J16" s="25"/>
      <c r="K16" s="25"/>
      <c r="L16" s="25"/>
      <c r="M16" s="25"/>
      <c r="N16" s="25"/>
      <c r="O16" s="25"/>
    </row>
    <row r="17" spans="1:15" ht="14.25" x14ac:dyDescent="0.2">
      <c r="A17" s="47" t="s">
        <v>44</v>
      </c>
      <c r="B17" s="23">
        <v>446881.39189999999</v>
      </c>
      <c r="C17" s="23">
        <v>114690.6137</v>
      </c>
      <c r="D17" s="23">
        <v>678574.08600000001</v>
      </c>
      <c r="E17" s="23">
        <v>240800.96160000001</v>
      </c>
      <c r="F17" s="23">
        <v>1480947.0532</v>
      </c>
      <c r="G17" s="24"/>
      <c r="H17" s="24"/>
      <c r="I17" s="25"/>
      <c r="J17" s="25"/>
      <c r="K17" s="25"/>
      <c r="L17" s="25"/>
      <c r="M17" s="25"/>
      <c r="N17" s="25"/>
      <c r="O17" s="25"/>
    </row>
    <row r="18" spans="1:15" ht="14.25" x14ac:dyDescent="0.2">
      <c r="A18" s="47" t="s">
        <v>45</v>
      </c>
      <c r="B18" s="23">
        <v>799929.5551</v>
      </c>
      <c r="C18" s="23">
        <v>35823.684000000001</v>
      </c>
      <c r="D18" s="23">
        <v>665652.32790000003</v>
      </c>
      <c r="E18" s="23">
        <v>226112.3125</v>
      </c>
      <c r="F18" s="23">
        <v>1727517.8795</v>
      </c>
      <c r="G18" s="24"/>
      <c r="H18" s="24"/>
      <c r="I18" s="25"/>
      <c r="J18" s="25"/>
      <c r="K18" s="25"/>
      <c r="L18" s="25"/>
      <c r="M18" s="25"/>
      <c r="N18" s="25"/>
      <c r="O18" s="25"/>
    </row>
    <row r="19" spans="1:15" ht="14.25" x14ac:dyDescent="0.2">
      <c r="A19" s="48" t="s">
        <v>129</v>
      </c>
      <c r="B19" s="27">
        <v>1768686.5655</v>
      </c>
      <c r="C19" s="27">
        <v>266811.49440000003</v>
      </c>
      <c r="D19" s="27">
        <v>2126545.1425000001</v>
      </c>
      <c r="E19" s="27">
        <v>610099.78390000004</v>
      </c>
      <c r="F19" s="27">
        <v>4772142.9863</v>
      </c>
      <c r="G19" s="24"/>
      <c r="H19" s="24"/>
      <c r="I19" s="25"/>
      <c r="J19" s="25"/>
      <c r="K19" s="25"/>
      <c r="L19" s="25"/>
      <c r="M19" s="25"/>
      <c r="N19" s="25"/>
      <c r="O19" s="25"/>
    </row>
    <row r="20" spans="1:15" ht="14.25" x14ac:dyDescent="0.2">
      <c r="A20" s="47" t="s">
        <v>46</v>
      </c>
      <c r="B20" s="23">
        <v>143589.85639999999</v>
      </c>
      <c r="C20" s="23">
        <v>17857.508099999999</v>
      </c>
      <c r="D20" s="23">
        <v>489755.93089999998</v>
      </c>
      <c r="E20" s="23">
        <v>122230.5007</v>
      </c>
      <c r="F20" s="23">
        <v>773433.79610000004</v>
      </c>
      <c r="G20" s="24"/>
      <c r="H20" s="24"/>
      <c r="I20" s="25"/>
      <c r="J20" s="25"/>
      <c r="K20" s="25"/>
      <c r="L20" s="25"/>
      <c r="M20" s="25"/>
      <c r="N20" s="25"/>
      <c r="O20" s="25"/>
    </row>
    <row r="21" spans="1:15" ht="14.25" x14ac:dyDescent="0.2">
      <c r="A21" s="47" t="s">
        <v>47</v>
      </c>
      <c r="B21" s="23">
        <v>92787.636299999998</v>
      </c>
      <c r="C21" s="23">
        <v>45026.104700000004</v>
      </c>
      <c r="D21" s="23">
        <v>387947.64799999999</v>
      </c>
      <c r="E21" s="23">
        <v>65039.6348</v>
      </c>
      <c r="F21" s="23">
        <v>590801.02379999997</v>
      </c>
      <c r="G21" s="24"/>
      <c r="H21" s="24"/>
      <c r="I21" s="25"/>
      <c r="J21" s="25"/>
      <c r="K21" s="25"/>
      <c r="L21" s="25"/>
      <c r="M21" s="25"/>
      <c r="N21" s="25"/>
      <c r="O21" s="25"/>
    </row>
    <row r="22" spans="1:15" ht="14.25" x14ac:dyDescent="0.2">
      <c r="A22" s="47" t="s">
        <v>48</v>
      </c>
      <c r="B22" s="23">
        <v>361153.08309999999</v>
      </c>
      <c r="C22" s="23">
        <v>146964.31460000001</v>
      </c>
      <c r="D22" s="23">
        <v>615267.71530000004</v>
      </c>
      <c r="E22" s="23">
        <v>92959.915299999993</v>
      </c>
      <c r="F22" s="23">
        <v>1216345.0282999999</v>
      </c>
      <c r="G22" s="24"/>
      <c r="H22" s="24"/>
      <c r="I22" s="25"/>
      <c r="J22" s="25"/>
      <c r="K22" s="25"/>
      <c r="L22" s="25"/>
      <c r="M22" s="25"/>
      <c r="N22" s="25"/>
      <c r="O22" s="25"/>
    </row>
    <row r="23" spans="1:15" ht="14.25" x14ac:dyDescent="0.2">
      <c r="A23" s="47" t="s">
        <v>49</v>
      </c>
      <c r="B23" s="23">
        <v>217364.86429999999</v>
      </c>
      <c r="C23" s="23">
        <v>9863.9824000000008</v>
      </c>
      <c r="D23" s="23">
        <v>316733.18190000003</v>
      </c>
      <c r="E23" s="23">
        <v>86664.914900000003</v>
      </c>
      <c r="F23" s="23">
        <v>630626.94350000005</v>
      </c>
      <c r="G23" s="24"/>
      <c r="H23" s="24"/>
      <c r="I23" s="25"/>
      <c r="J23" s="25"/>
      <c r="K23" s="25"/>
      <c r="L23" s="25"/>
      <c r="M23" s="25"/>
      <c r="N23" s="25"/>
      <c r="O23" s="25"/>
    </row>
    <row r="24" spans="1:15" ht="14.25" x14ac:dyDescent="0.2">
      <c r="A24" s="48" t="s">
        <v>50</v>
      </c>
      <c r="B24" s="27">
        <v>814895.44010000001</v>
      </c>
      <c r="C24" s="27">
        <v>219711.90979999999</v>
      </c>
      <c r="D24" s="27">
        <v>1809704.4761000001</v>
      </c>
      <c r="E24" s="27">
        <v>366894.9657</v>
      </c>
      <c r="F24" s="27">
        <v>3211206.7916999999</v>
      </c>
      <c r="G24" s="24"/>
      <c r="H24" s="24"/>
      <c r="I24" s="25"/>
      <c r="J24" s="25"/>
      <c r="K24" s="25"/>
      <c r="L24" s="25"/>
      <c r="M24" s="25"/>
      <c r="N24" s="25"/>
      <c r="O24" s="25"/>
    </row>
    <row r="25" spans="1:15" ht="14.25" x14ac:dyDescent="0.2">
      <c r="A25" s="49" t="s">
        <v>130</v>
      </c>
      <c r="B25" s="28">
        <v>158696.3132</v>
      </c>
      <c r="C25" s="28">
        <v>37468.725299999998</v>
      </c>
      <c r="D25" s="28">
        <v>185260.89780000001</v>
      </c>
      <c r="E25" s="28">
        <v>117744.0255</v>
      </c>
      <c r="F25" s="28">
        <v>499169.96179999999</v>
      </c>
      <c r="G25" s="24"/>
      <c r="H25" s="24"/>
      <c r="I25" s="25"/>
      <c r="J25" s="25"/>
      <c r="K25" s="25"/>
      <c r="L25" s="25"/>
      <c r="M25" s="25"/>
      <c r="N25" s="25"/>
      <c r="O25" s="25"/>
    </row>
    <row r="26" spans="1:15" ht="14.25" x14ac:dyDescent="0.2">
      <c r="A26" s="47" t="s">
        <v>131</v>
      </c>
      <c r="B26" s="23">
        <v>185035.55309999999</v>
      </c>
      <c r="C26" s="23">
        <v>317602.74949999998</v>
      </c>
      <c r="D26" s="23">
        <v>252527.91159999999</v>
      </c>
      <c r="E26" s="23">
        <v>49737.857100000001</v>
      </c>
      <c r="F26" s="23">
        <v>804904.07129999995</v>
      </c>
      <c r="G26" s="24"/>
      <c r="H26" s="24"/>
      <c r="I26" s="25"/>
      <c r="J26" s="25"/>
      <c r="K26" s="25"/>
      <c r="L26" s="25"/>
      <c r="M26" s="25"/>
      <c r="N26" s="25"/>
      <c r="O26" s="25"/>
    </row>
    <row r="27" spans="1:15" ht="14.25" x14ac:dyDescent="0.2">
      <c r="A27" s="47" t="s">
        <v>51</v>
      </c>
      <c r="B27" s="23">
        <v>615835.63320000004</v>
      </c>
      <c r="C27" s="23">
        <v>213457.56940000001</v>
      </c>
      <c r="D27" s="23">
        <v>509727.2488</v>
      </c>
      <c r="E27" s="23">
        <v>89914.547600000005</v>
      </c>
      <c r="F27" s="23">
        <v>1428934.9990000001</v>
      </c>
      <c r="G27" s="24"/>
      <c r="H27" s="24"/>
      <c r="I27" s="25"/>
      <c r="J27" s="25"/>
      <c r="K27" s="25"/>
      <c r="L27" s="25"/>
      <c r="M27" s="25"/>
      <c r="N27" s="25"/>
      <c r="O27" s="25"/>
    </row>
    <row r="28" spans="1:15" ht="14.25" x14ac:dyDescent="0.2">
      <c r="A28" s="47" t="s">
        <v>132</v>
      </c>
      <c r="B28" s="23">
        <v>330750.49790000002</v>
      </c>
      <c r="C28" s="23">
        <v>312535.90870000003</v>
      </c>
      <c r="D28" s="23">
        <v>749024.55130000005</v>
      </c>
      <c r="E28" s="23">
        <v>165520.99840000001</v>
      </c>
      <c r="F28" s="23">
        <v>1557831.9563</v>
      </c>
      <c r="G28" s="24"/>
      <c r="H28" s="24"/>
      <c r="I28" s="25"/>
      <c r="J28" s="25"/>
      <c r="K28" s="25"/>
      <c r="L28" s="25"/>
      <c r="M28" s="25"/>
      <c r="N28" s="25"/>
      <c r="O28" s="25"/>
    </row>
    <row r="29" spans="1:15" ht="14.25" x14ac:dyDescent="0.2">
      <c r="A29" s="47" t="s">
        <v>52</v>
      </c>
      <c r="B29" s="23">
        <v>474798.45209999999</v>
      </c>
      <c r="C29" s="23">
        <v>55556.337299999999</v>
      </c>
      <c r="D29" s="23">
        <v>202669.58619999999</v>
      </c>
      <c r="E29" s="23">
        <v>72170.673800000004</v>
      </c>
      <c r="F29" s="23">
        <v>805195.04940000002</v>
      </c>
      <c r="G29" s="24"/>
      <c r="H29" s="24"/>
      <c r="I29" s="25"/>
      <c r="J29" s="25"/>
      <c r="K29" s="25"/>
      <c r="L29" s="25"/>
      <c r="M29" s="25"/>
      <c r="N29" s="25"/>
      <c r="O29" s="25"/>
    </row>
    <row r="30" spans="1:15" ht="14.25" x14ac:dyDescent="0.2">
      <c r="A30" s="47" t="s">
        <v>53</v>
      </c>
      <c r="B30" s="23">
        <v>275842.61949999997</v>
      </c>
      <c r="C30" s="23">
        <v>685685.51269999996</v>
      </c>
      <c r="D30" s="23">
        <v>184817.14600000001</v>
      </c>
      <c r="E30" s="23">
        <v>88489.646800000002</v>
      </c>
      <c r="F30" s="23">
        <v>1234834.925</v>
      </c>
      <c r="G30" s="24"/>
      <c r="H30" s="24"/>
      <c r="I30" s="25"/>
      <c r="J30" s="25"/>
      <c r="K30" s="25"/>
      <c r="L30" s="25"/>
      <c r="M30" s="25"/>
      <c r="N30" s="25"/>
      <c r="O30" s="25"/>
    </row>
    <row r="31" spans="1:15" ht="14.25" x14ac:dyDescent="0.2">
      <c r="A31" s="47" t="s">
        <v>54</v>
      </c>
      <c r="B31" s="23">
        <v>273736.74530000001</v>
      </c>
      <c r="C31" s="23">
        <v>111231.6041</v>
      </c>
      <c r="D31" s="23">
        <v>240035.01550000001</v>
      </c>
      <c r="E31" s="23">
        <v>67309.663700000005</v>
      </c>
      <c r="F31" s="23">
        <v>692313.02859999996</v>
      </c>
      <c r="G31" s="24"/>
      <c r="H31" s="24"/>
      <c r="I31" s="25"/>
      <c r="J31" s="25"/>
      <c r="K31" s="25"/>
      <c r="L31" s="25"/>
      <c r="M31" s="25"/>
      <c r="N31" s="25"/>
      <c r="O31" s="25"/>
    </row>
    <row r="32" spans="1:15" ht="14.25" x14ac:dyDescent="0.2">
      <c r="A32" s="47" t="s">
        <v>55</v>
      </c>
      <c r="B32" s="23">
        <v>374041.34480000002</v>
      </c>
      <c r="C32" s="23">
        <v>47349.114000000001</v>
      </c>
      <c r="D32" s="23">
        <v>439249.46169999999</v>
      </c>
      <c r="E32" s="23">
        <v>170033.10569999999</v>
      </c>
      <c r="F32" s="23">
        <v>1030673.0262</v>
      </c>
      <c r="G32" s="24"/>
      <c r="H32" s="24"/>
      <c r="I32" s="25"/>
      <c r="J32" s="25"/>
      <c r="K32" s="25"/>
      <c r="L32" s="25"/>
      <c r="M32" s="25"/>
      <c r="N32" s="25"/>
      <c r="O32" s="25"/>
    </row>
    <row r="33" spans="1:15" ht="14.25" x14ac:dyDescent="0.2">
      <c r="A33" s="47" t="s">
        <v>56</v>
      </c>
      <c r="B33" s="23">
        <v>585882.6531</v>
      </c>
      <c r="C33" s="23">
        <v>13933.8614</v>
      </c>
      <c r="D33" s="23">
        <v>132564.1606</v>
      </c>
      <c r="E33" s="23">
        <v>78670.403300000005</v>
      </c>
      <c r="F33" s="23">
        <v>811051.0784</v>
      </c>
      <c r="G33" s="24"/>
      <c r="H33" s="24"/>
      <c r="I33" s="25"/>
      <c r="J33" s="25"/>
      <c r="K33" s="25"/>
      <c r="L33" s="25"/>
      <c r="M33" s="25"/>
      <c r="N33" s="25"/>
      <c r="O33" s="25"/>
    </row>
    <row r="34" spans="1:15" ht="14.25" x14ac:dyDescent="0.2">
      <c r="A34" s="47" t="s">
        <v>57</v>
      </c>
      <c r="B34" s="23">
        <v>414996.31520000001</v>
      </c>
      <c r="C34" s="23">
        <v>238106.1379</v>
      </c>
      <c r="D34" s="23">
        <v>296230.86619999999</v>
      </c>
      <c r="E34" s="23">
        <v>106787.63619999999</v>
      </c>
      <c r="F34" s="23">
        <v>1056120.9554999999</v>
      </c>
      <c r="G34" s="24"/>
      <c r="H34" s="24"/>
      <c r="I34" s="25"/>
      <c r="J34" s="25"/>
      <c r="K34" s="25"/>
      <c r="L34" s="25"/>
      <c r="M34" s="25"/>
      <c r="N34" s="25"/>
      <c r="O34" s="25"/>
    </row>
    <row r="35" spans="1:15" ht="14.25" x14ac:dyDescent="0.2">
      <c r="A35" s="48" t="s">
        <v>133</v>
      </c>
      <c r="B35" s="27">
        <v>3530919.8141999999</v>
      </c>
      <c r="C35" s="27">
        <v>1995458.7949999999</v>
      </c>
      <c r="D35" s="27">
        <v>3006845.9479</v>
      </c>
      <c r="E35" s="27">
        <v>888634.53260000004</v>
      </c>
      <c r="F35" s="27">
        <v>9421859.0897000004</v>
      </c>
      <c r="G35" s="24"/>
      <c r="H35" s="24"/>
      <c r="I35" s="25"/>
      <c r="J35" s="25"/>
      <c r="K35" s="25"/>
      <c r="L35" s="25"/>
      <c r="M35" s="25"/>
      <c r="N35" s="25"/>
      <c r="O35" s="25"/>
    </row>
    <row r="36" spans="1:15" ht="14.25" x14ac:dyDescent="0.2">
      <c r="A36" s="49" t="s">
        <v>143</v>
      </c>
      <c r="B36" s="28">
        <v>203227.67360000001</v>
      </c>
      <c r="C36" s="28">
        <v>125830.5821</v>
      </c>
      <c r="D36" s="28">
        <v>279937.23690000002</v>
      </c>
      <c r="E36" s="28">
        <v>193719.42420000001</v>
      </c>
      <c r="F36" s="28">
        <v>802714.91680000001</v>
      </c>
      <c r="G36" s="24"/>
      <c r="H36" s="24"/>
      <c r="I36" s="25"/>
      <c r="J36" s="25"/>
      <c r="K36" s="25"/>
      <c r="L36" s="25"/>
      <c r="M36" s="25"/>
      <c r="N36" s="25"/>
      <c r="O36" s="25"/>
    </row>
    <row r="37" spans="1:15" ht="14.25" x14ac:dyDescent="0.2">
      <c r="A37" s="47" t="s">
        <v>58</v>
      </c>
      <c r="B37" s="23">
        <v>742871.43</v>
      </c>
      <c r="C37" s="23">
        <v>24406.7719</v>
      </c>
      <c r="D37" s="23">
        <v>606842.5675</v>
      </c>
      <c r="E37" s="23">
        <v>118978.2234</v>
      </c>
      <c r="F37" s="23">
        <v>1493098.9927999999</v>
      </c>
      <c r="G37" s="24"/>
      <c r="H37" s="24"/>
      <c r="I37" s="25"/>
      <c r="J37" s="25"/>
      <c r="K37" s="25"/>
      <c r="L37" s="25"/>
      <c r="M37" s="25"/>
      <c r="N37" s="25"/>
      <c r="O37" s="25"/>
    </row>
    <row r="38" spans="1:15" ht="14.25" x14ac:dyDescent="0.2">
      <c r="A38" s="47" t="s">
        <v>59</v>
      </c>
      <c r="B38" s="23">
        <v>968485.24199999997</v>
      </c>
      <c r="C38" s="23">
        <v>250738.77009999999</v>
      </c>
      <c r="D38" s="23">
        <v>592590.19380000001</v>
      </c>
      <c r="E38" s="23">
        <v>169466.8008</v>
      </c>
      <c r="F38" s="23">
        <v>1981281.0067</v>
      </c>
      <c r="G38" s="24"/>
      <c r="H38" s="24"/>
      <c r="I38" s="25"/>
      <c r="J38" s="25"/>
      <c r="K38" s="25"/>
      <c r="L38" s="25"/>
      <c r="M38" s="25"/>
      <c r="N38" s="25"/>
      <c r="O38" s="25"/>
    </row>
    <row r="39" spans="1:15" ht="14.25" x14ac:dyDescent="0.2">
      <c r="A39" s="47" t="s">
        <v>60</v>
      </c>
      <c r="B39" s="23">
        <v>779290.78799999994</v>
      </c>
      <c r="C39" s="23">
        <v>48428.157299999999</v>
      </c>
      <c r="D39" s="23">
        <v>782878.00630000001</v>
      </c>
      <c r="E39" s="23">
        <v>103268.2662</v>
      </c>
      <c r="F39" s="23">
        <v>1713865.2178</v>
      </c>
      <c r="G39" s="24"/>
      <c r="H39" s="24"/>
      <c r="I39" s="25"/>
      <c r="J39" s="25"/>
      <c r="K39" s="25"/>
      <c r="L39" s="25"/>
      <c r="M39" s="25"/>
      <c r="N39" s="25"/>
      <c r="O39" s="25"/>
    </row>
    <row r="40" spans="1:15" ht="14.25" x14ac:dyDescent="0.2">
      <c r="A40" s="47" t="s">
        <v>61</v>
      </c>
      <c r="B40" s="23">
        <v>358540.39549999998</v>
      </c>
      <c r="C40" s="23">
        <v>51525.797400000003</v>
      </c>
      <c r="D40" s="23">
        <v>709214.87719999999</v>
      </c>
      <c r="E40" s="23">
        <v>102035.7504</v>
      </c>
      <c r="F40" s="23">
        <v>1221316.8204999999</v>
      </c>
      <c r="G40" s="24"/>
      <c r="H40" s="24"/>
      <c r="I40" s="25"/>
      <c r="J40" s="25"/>
      <c r="K40" s="25"/>
      <c r="L40" s="25"/>
      <c r="M40" s="25"/>
      <c r="N40" s="25"/>
      <c r="O40" s="25"/>
    </row>
    <row r="41" spans="1:15" ht="14.25" x14ac:dyDescent="0.2">
      <c r="A41" s="47" t="s">
        <v>62</v>
      </c>
      <c r="B41" s="23">
        <v>829377.65500000003</v>
      </c>
      <c r="C41" s="23">
        <v>165006.74950000001</v>
      </c>
      <c r="D41" s="23">
        <v>358175.01240000001</v>
      </c>
      <c r="E41" s="23">
        <v>184296.57019999999</v>
      </c>
      <c r="F41" s="23">
        <v>1536855.9871</v>
      </c>
      <c r="G41" s="24"/>
      <c r="H41" s="24"/>
      <c r="I41" s="25"/>
      <c r="J41" s="25"/>
      <c r="K41" s="25"/>
      <c r="L41" s="25"/>
      <c r="M41" s="25"/>
      <c r="N41" s="25"/>
      <c r="O41" s="25"/>
    </row>
    <row r="42" spans="1:15" ht="14.25" x14ac:dyDescent="0.2">
      <c r="A42" s="48" t="s">
        <v>125</v>
      </c>
      <c r="B42" s="27">
        <v>3678565.5104999999</v>
      </c>
      <c r="C42" s="27">
        <v>540106.24620000005</v>
      </c>
      <c r="D42" s="27">
        <v>3049700.6571999998</v>
      </c>
      <c r="E42" s="27">
        <v>678045.61100000003</v>
      </c>
      <c r="F42" s="27">
        <v>7946418.0248999996</v>
      </c>
      <c r="G42" s="24"/>
      <c r="H42" s="24"/>
      <c r="I42" s="25"/>
      <c r="J42" s="25"/>
      <c r="K42" s="25"/>
      <c r="L42" s="25"/>
      <c r="M42" s="25"/>
      <c r="N42" s="25"/>
      <c r="O42" s="25"/>
    </row>
    <row r="43" spans="1:15" ht="14.25" x14ac:dyDescent="0.2">
      <c r="A43" s="47" t="s">
        <v>147</v>
      </c>
      <c r="B43" s="23">
        <v>157983.55179999999</v>
      </c>
      <c r="C43" s="23">
        <v>8072.6935999999996</v>
      </c>
      <c r="D43" s="23">
        <v>218221.1409</v>
      </c>
      <c r="E43" s="23">
        <v>197551.56890000001</v>
      </c>
      <c r="F43" s="23">
        <v>581828.95519999997</v>
      </c>
      <c r="G43" s="24"/>
      <c r="H43" s="24"/>
      <c r="I43" s="25"/>
      <c r="J43" s="25"/>
      <c r="K43" s="25"/>
      <c r="L43" s="25"/>
      <c r="M43" s="25"/>
      <c r="N43" s="25"/>
      <c r="O43" s="25"/>
    </row>
    <row r="44" spans="1:15" ht="14.25" x14ac:dyDescent="0.2">
      <c r="A44" s="47" t="s">
        <v>148</v>
      </c>
      <c r="B44" s="23">
        <v>135074.95619999999</v>
      </c>
      <c r="C44" s="23">
        <v>51527.941700000003</v>
      </c>
      <c r="D44" s="23">
        <v>389127.52919999999</v>
      </c>
      <c r="E44" s="23">
        <v>87694.014800000004</v>
      </c>
      <c r="F44" s="23">
        <v>663424.44189999998</v>
      </c>
      <c r="G44" s="24"/>
      <c r="H44" s="24"/>
      <c r="I44" s="25"/>
      <c r="J44" s="25"/>
      <c r="K44" s="25"/>
      <c r="L44" s="25"/>
      <c r="M44" s="25"/>
      <c r="N44" s="25"/>
      <c r="O44" s="25"/>
    </row>
    <row r="45" spans="1:15" ht="14.25" x14ac:dyDescent="0.2">
      <c r="A45" s="47" t="s">
        <v>149</v>
      </c>
      <c r="B45" s="23">
        <v>324328.19630000001</v>
      </c>
      <c r="C45" s="23">
        <v>37604.445200000002</v>
      </c>
      <c r="D45" s="23">
        <v>519307.8701</v>
      </c>
      <c r="E45" s="23">
        <v>200051.50640000001</v>
      </c>
      <c r="F45" s="23">
        <v>1081292.0179999999</v>
      </c>
      <c r="G45" s="24"/>
      <c r="H45" s="24"/>
      <c r="I45" s="25"/>
      <c r="J45" s="25"/>
      <c r="K45" s="25"/>
      <c r="L45" s="25"/>
      <c r="M45" s="25"/>
      <c r="N45" s="25"/>
      <c r="O45" s="25"/>
    </row>
    <row r="46" spans="1:15" ht="14.25" x14ac:dyDescent="0.2">
      <c r="A46" s="48" t="s">
        <v>134</v>
      </c>
      <c r="B46" s="27">
        <v>617386.70429999998</v>
      </c>
      <c r="C46" s="27">
        <v>97205.080499999996</v>
      </c>
      <c r="D46" s="27">
        <v>1126656.5401999999</v>
      </c>
      <c r="E46" s="27">
        <v>485297.09009999997</v>
      </c>
      <c r="F46" s="27">
        <v>2326545.4150999999</v>
      </c>
      <c r="G46" s="24"/>
      <c r="H46" s="24"/>
      <c r="I46" s="25"/>
      <c r="J46" s="25"/>
      <c r="K46" s="25"/>
      <c r="L46" s="25"/>
      <c r="M46" s="25"/>
      <c r="N46" s="25"/>
      <c r="O46" s="25"/>
    </row>
    <row r="47" spans="1:15" ht="14.25" x14ac:dyDescent="0.2">
      <c r="A47" s="49" t="s">
        <v>135</v>
      </c>
      <c r="B47" s="28">
        <v>462818.261</v>
      </c>
      <c r="C47" s="28">
        <v>12135.576800000001</v>
      </c>
      <c r="D47" s="28">
        <v>426573.70799999998</v>
      </c>
      <c r="E47" s="28">
        <v>230089.42540000001</v>
      </c>
      <c r="F47" s="28">
        <v>1131616.9712</v>
      </c>
      <c r="G47" s="24"/>
      <c r="H47" s="24"/>
      <c r="I47" s="25"/>
      <c r="J47" s="25"/>
      <c r="K47" s="25"/>
      <c r="L47" s="25"/>
      <c r="M47" s="25"/>
      <c r="N47" s="25"/>
      <c r="O47" s="25"/>
    </row>
    <row r="48" spans="1:15" ht="14.25" x14ac:dyDescent="0.2">
      <c r="A48" s="47" t="s">
        <v>63</v>
      </c>
      <c r="B48" s="23">
        <v>770380.71950000001</v>
      </c>
      <c r="C48" s="23">
        <v>1015134.857</v>
      </c>
      <c r="D48" s="23">
        <v>208723.7181</v>
      </c>
      <c r="E48" s="23">
        <v>182671.68960000001</v>
      </c>
      <c r="F48" s="23">
        <v>2176910.9841999998</v>
      </c>
      <c r="G48" s="24"/>
      <c r="H48" s="24"/>
      <c r="I48" s="25"/>
      <c r="J48" s="25"/>
      <c r="K48" s="25"/>
      <c r="L48" s="25"/>
      <c r="M48" s="25"/>
      <c r="N48" s="25"/>
      <c r="O48" s="25"/>
    </row>
    <row r="49" spans="1:15" ht="14.25" x14ac:dyDescent="0.2">
      <c r="A49" s="47" t="s">
        <v>142</v>
      </c>
      <c r="B49" s="23">
        <v>205861.98740000001</v>
      </c>
      <c r="C49" s="23">
        <v>1242540.7379999999</v>
      </c>
      <c r="D49" s="23">
        <v>424553.11589999998</v>
      </c>
      <c r="E49" s="23">
        <v>113528.1709</v>
      </c>
      <c r="F49" s="23">
        <v>1986484.0122</v>
      </c>
      <c r="G49" s="24"/>
      <c r="H49" s="24"/>
      <c r="I49" s="25"/>
      <c r="J49" s="25"/>
      <c r="K49" s="25"/>
      <c r="L49" s="25"/>
      <c r="M49" s="25"/>
      <c r="N49" s="25"/>
      <c r="O49" s="25"/>
    </row>
    <row r="50" spans="1:15" ht="14.25" x14ac:dyDescent="0.2">
      <c r="A50" s="48" t="s">
        <v>64</v>
      </c>
      <c r="B50" s="27">
        <v>976242.70689999999</v>
      </c>
      <c r="C50" s="27">
        <v>2257675.5950000002</v>
      </c>
      <c r="D50" s="27">
        <v>633276.83400000003</v>
      </c>
      <c r="E50" s="27">
        <v>296199.86050000001</v>
      </c>
      <c r="F50" s="27">
        <v>4163394.9964000001</v>
      </c>
      <c r="G50" s="24"/>
      <c r="H50" s="24"/>
      <c r="I50" s="25"/>
      <c r="J50" s="25"/>
      <c r="K50" s="25"/>
      <c r="L50" s="25"/>
      <c r="M50" s="25"/>
      <c r="N50" s="25"/>
      <c r="O50" s="25"/>
    </row>
    <row r="51" spans="1:15" ht="14.25" x14ac:dyDescent="0.2">
      <c r="A51" s="47" t="s">
        <v>136</v>
      </c>
      <c r="B51" s="23">
        <v>186840.46780000001</v>
      </c>
      <c r="C51" s="23">
        <v>126912.7086</v>
      </c>
      <c r="D51" s="23">
        <v>358007.54180000001</v>
      </c>
      <c r="E51" s="23">
        <v>205545.30590000001</v>
      </c>
      <c r="F51" s="23">
        <v>877306.02410000004</v>
      </c>
      <c r="G51" s="24"/>
      <c r="H51" s="24"/>
      <c r="I51" s="25"/>
      <c r="J51" s="25"/>
      <c r="K51" s="25"/>
      <c r="L51" s="25"/>
      <c r="M51" s="25"/>
      <c r="N51" s="25"/>
      <c r="O51" s="25"/>
    </row>
    <row r="52" spans="1:15" ht="14.25" x14ac:dyDescent="0.2">
      <c r="A52" s="47" t="s">
        <v>137</v>
      </c>
      <c r="B52" s="23">
        <v>277020.87780000002</v>
      </c>
      <c r="C52" s="23">
        <v>159455.7445</v>
      </c>
      <c r="D52" s="23">
        <v>204308.90169999999</v>
      </c>
      <c r="E52" s="23">
        <v>103190.5304</v>
      </c>
      <c r="F52" s="23">
        <v>743976.05440000002</v>
      </c>
      <c r="G52" s="24"/>
      <c r="H52" s="24"/>
      <c r="I52" s="25"/>
      <c r="J52" s="25"/>
      <c r="K52" s="25"/>
      <c r="L52" s="25"/>
      <c r="M52" s="25"/>
      <c r="N52" s="25"/>
      <c r="O52" s="25"/>
    </row>
    <row r="53" spans="1:15" ht="14.25" x14ac:dyDescent="0.2">
      <c r="A53" s="47" t="s">
        <v>138</v>
      </c>
      <c r="B53" s="23">
        <v>655289.21959999995</v>
      </c>
      <c r="C53" s="23">
        <v>370974.26939999999</v>
      </c>
      <c r="D53" s="23">
        <v>257889.413</v>
      </c>
      <c r="E53" s="23">
        <v>93044.244399999996</v>
      </c>
      <c r="F53" s="23">
        <v>1377197.1464</v>
      </c>
      <c r="G53" s="24"/>
      <c r="H53" s="24"/>
      <c r="I53" s="25"/>
      <c r="J53" s="25"/>
      <c r="K53" s="25"/>
      <c r="L53" s="25"/>
      <c r="M53" s="25"/>
      <c r="N53" s="25"/>
      <c r="O53" s="25"/>
    </row>
    <row r="54" spans="1:15" ht="14.25" x14ac:dyDescent="0.2">
      <c r="A54" s="47" t="s">
        <v>65</v>
      </c>
      <c r="B54" s="23">
        <v>535114.25329999998</v>
      </c>
      <c r="C54" s="23">
        <v>158010.17600000001</v>
      </c>
      <c r="D54" s="23">
        <v>409589.91</v>
      </c>
      <c r="E54" s="23">
        <v>161826.7677</v>
      </c>
      <c r="F54" s="23">
        <v>1264541.1070000001</v>
      </c>
      <c r="G54" s="24"/>
      <c r="H54" s="24"/>
      <c r="I54" s="25"/>
      <c r="J54" s="25"/>
      <c r="K54" s="25"/>
      <c r="L54" s="25"/>
      <c r="M54" s="25"/>
      <c r="N54" s="25"/>
      <c r="O54" s="25"/>
    </row>
    <row r="55" spans="1:15" ht="14.25" x14ac:dyDescent="0.2">
      <c r="A55" s="47" t="s">
        <v>66</v>
      </c>
      <c r="B55" s="23">
        <v>135224.14249999999</v>
      </c>
      <c r="C55" s="23">
        <v>222344.133</v>
      </c>
      <c r="D55" s="23">
        <v>492445.38789999997</v>
      </c>
      <c r="E55" s="23">
        <v>162729.3089</v>
      </c>
      <c r="F55" s="23">
        <v>1012742.9723</v>
      </c>
      <c r="G55" s="24"/>
      <c r="H55" s="24"/>
      <c r="I55" s="25"/>
      <c r="J55" s="25"/>
      <c r="K55" s="25"/>
      <c r="L55" s="25"/>
      <c r="M55" s="25"/>
      <c r="N55" s="25"/>
      <c r="O55" s="25"/>
    </row>
    <row r="56" spans="1:15" ht="14.25" x14ac:dyDescent="0.2">
      <c r="A56" s="47" t="s">
        <v>139</v>
      </c>
      <c r="B56" s="23">
        <v>650757.48430000001</v>
      </c>
      <c r="C56" s="23">
        <v>166646.05530000001</v>
      </c>
      <c r="D56" s="23">
        <v>432679.97149999999</v>
      </c>
      <c r="E56" s="23">
        <v>99248.427599999995</v>
      </c>
      <c r="F56" s="23">
        <v>1349331.9387000001</v>
      </c>
      <c r="G56" s="24"/>
      <c r="H56" s="24"/>
      <c r="I56" s="25"/>
      <c r="J56" s="25"/>
      <c r="K56" s="25"/>
      <c r="L56" s="25"/>
      <c r="M56" s="25"/>
      <c r="N56" s="25"/>
      <c r="O56" s="25"/>
    </row>
    <row r="57" spans="1:15" ht="14.25" x14ac:dyDescent="0.2">
      <c r="A57" s="47" t="s">
        <v>140</v>
      </c>
      <c r="B57" s="23">
        <v>274014.45529999997</v>
      </c>
      <c r="C57" s="23">
        <v>66258.076799999995</v>
      </c>
      <c r="D57" s="23">
        <v>263478.33240000001</v>
      </c>
      <c r="E57" s="23">
        <v>127026.0811</v>
      </c>
      <c r="F57" s="23">
        <v>730776.94559999998</v>
      </c>
      <c r="G57" s="24"/>
      <c r="H57" s="24"/>
      <c r="I57" s="25"/>
      <c r="J57" s="25"/>
      <c r="K57" s="25"/>
      <c r="L57" s="25"/>
      <c r="M57" s="25"/>
      <c r="N57" s="25"/>
      <c r="O57" s="25"/>
    </row>
    <row r="58" spans="1:15" ht="14.25" x14ac:dyDescent="0.2">
      <c r="A58" s="47" t="s">
        <v>67</v>
      </c>
      <c r="B58" s="23">
        <v>791364.22770000005</v>
      </c>
      <c r="C58" s="23">
        <v>204779.83489999999</v>
      </c>
      <c r="D58" s="23">
        <v>241012.34729999999</v>
      </c>
      <c r="E58" s="23">
        <v>166458.54120000001</v>
      </c>
      <c r="F58" s="23">
        <v>1403614.9510999999</v>
      </c>
      <c r="G58" s="24"/>
      <c r="H58" s="24"/>
      <c r="I58" s="25"/>
      <c r="J58" s="25"/>
      <c r="K58" s="25"/>
      <c r="L58" s="25"/>
      <c r="M58" s="25"/>
      <c r="N58" s="25"/>
      <c r="O58" s="25"/>
    </row>
    <row r="59" spans="1:15" ht="14.25" x14ac:dyDescent="0.2">
      <c r="A59" s="48" t="s">
        <v>141</v>
      </c>
      <c r="B59" s="27">
        <v>3505625.1283</v>
      </c>
      <c r="C59" s="27">
        <v>1475380.9985</v>
      </c>
      <c r="D59" s="27">
        <v>2659411.8056000001</v>
      </c>
      <c r="E59" s="27">
        <v>1119069.2072000001</v>
      </c>
      <c r="F59" s="27">
        <v>8759487.1395999994</v>
      </c>
      <c r="G59" s="24"/>
      <c r="H59" s="24"/>
      <c r="I59" s="25"/>
      <c r="J59" s="25"/>
      <c r="K59" s="25"/>
      <c r="L59" s="25"/>
      <c r="M59" s="25"/>
      <c r="N59" s="25"/>
      <c r="O59" s="25"/>
    </row>
    <row r="60" spans="1:15" ht="14.25" x14ac:dyDescent="0.2">
      <c r="A60" s="47" t="s">
        <v>68</v>
      </c>
      <c r="B60" s="23">
        <v>15933.2009</v>
      </c>
      <c r="C60" s="23">
        <v>10617.1291</v>
      </c>
      <c r="D60" s="23">
        <v>184376.7047</v>
      </c>
      <c r="E60" s="23">
        <v>196043.13889999999</v>
      </c>
      <c r="F60" s="23">
        <v>406970.17359999998</v>
      </c>
      <c r="G60" s="24"/>
      <c r="H60" s="24"/>
      <c r="I60" s="25"/>
      <c r="J60" s="25"/>
      <c r="K60" s="25"/>
      <c r="L60" s="25"/>
      <c r="M60" s="25"/>
      <c r="N60" s="25"/>
      <c r="O60" s="25"/>
    </row>
    <row r="61" spans="1:15" ht="14.25" x14ac:dyDescent="0.2">
      <c r="A61" s="47" t="s">
        <v>150</v>
      </c>
      <c r="B61" s="23">
        <v>28712.534100000001</v>
      </c>
      <c r="C61" s="23">
        <v>18329.585299999999</v>
      </c>
      <c r="D61" s="23">
        <v>195977.19959999999</v>
      </c>
      <c r="E61" s="23">
        <v>94568.268400000001</v>
      </c>
      <c r="F61" s="23">
        <v>337587.58740000002</v>
      </c>
      <c r="G61" s="24"/>
      <c r="H61" s="24"/>
      <c r="I61" s="25"/>
      <c r="J61" s="25"/>
      <c r="K61" s="25"/>
      <c r="L61" s="25"/>
      <c r="M61" s="25"/>
      <c r="N61" s="25"/>
      <c r="O61" s="25"/>
    </row>
    <row r="62" spans="1:15" ht="14.25" x14ac:dyDescent="0.2">
      <c r="A62" s="50" t="s">
        <v>69</v>
      </c>
      <c r="B62" s="27">
        <v>44645.735000000001</v>
      </c>
      <c r="C62" s="27">
        <v>28946.714400000001</v>
      </c>
      <c r="D62" s="27">
        <v>380353.90429999999</v>
      </c>
      <c r="E62" s="27">
        <v>290611.40730000002</v>
      </c>
      <c r="F62" s="27">
        <v>744557.76100000006</v>
      </c>
      <c r="G62" s="24"/>
      <c r="H62" s="24"/>
      <c r="I62" s="25"/>
      <c r="J62" s="25"/>
      <c r="K62" s="25"/>
      <c r="L62" s="25"/>
      <c r="M62" s="25"/>
      <c r="N62" s="25"/>
      <c r="O62" s="25"/>
    </row>
    <row r="63" spans="1:15" ht="17.25" customHeight="1" x14ac:dyDescent="0.2">
      <c r="A63" s="51" t="s">
        <v>109</v>
      </c>
      <c r="B63" s="41">
        <v>16707643.6658</v>
      </c>
      <c r="C63" s="41">
        <v>8429359.1708000004</v>
      </c>
      <c r="D63" s="41">
        <v>19545564.0922</v>
      </c>
      <c r="E63" s="41">
        <v>5915557.0975000001</v>
      </c>
      <c r="F63" s="41">
        <v>50598124.026299998</v>
      </c>
      <c r="G63" s="24"/>
      <c r="H63" s="24"/>
      <c r="I63" s="25"/>
      <c r="J63" s="25"/>
      <c r="K63" s="25"/>
      <c r="L63" s="25"/>
      <c r="M63" s="25"/>
      <c r="N63" s="25"/>
      <c r="O63" s="25"/>
    </row>
    <row r="64" spans="1:15" x14ac:dyDescent="0.2">
      <c r="B64" s="10"/>
      <c r="C64" s="10"/>
      <c r="D64" s="10"/>
      <c r="E64" s="10"/>
      <c r="F64" s="10"/>
    </row>
    <row r="66" spans="1:7" ht="13.5" x14ac:dyDescent="0.2">
      <c r="A66" s="8" t="s">
        <v>118</v>
      </c>
      <c r="G66" s="10"/>
    </row>
    <row r="67" spans="1:7" x14ac:dyDescent="0.2">
      <c r="A67" s="8" t="s">
        <v>116</v>
      </c>
    </row>
    <row r="69" spans="1:7" x14ac:dyDescent="0.2">
      <c r="F69" s="10"/>
    </row>
  </sheetData>
  <mergeCells count="1">
    <mergeCell ref="B1:F1"/>
  </mergeCells>
  <phoneticPr fontId="0" type="noConversion"/>
  <printOptions horizontalCentered="1"/>
  <pageMargins left="1.1811023622047245" right="0.59055118110236227" top="0.98425196850393704" bottom="0.98425196850393704" header="0.59055118110236227" footer="0.51181102362204722"/>
  <pageSetup paperSize="9" scale="74" orientation="portrait" r:id="rId1"/>
  <headerFooter alignWithMargins="0">
    <oddHeader>&amp;C&amp;"Arial,Negrita"&amp;12 &amp;K03+0003.2.1 GRANDES GRUPOS DE USOS Y APROVECHAMIENTOS DEL SUELO. Distribución general de la tierra por provincias (ha)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T65"/>
  <sheetViews>
    <sheetView showZeros="0" topLeftCell="A2" workbookViewId="0">
      <pane ySplit="2" topLeftCell="A4" activePane="bottomLeft" state="frozen"/>
      <selection activeCell="A3" sqref="A3:A63"/>
      <selection pane="bottomLeft" activeCell="A4" sqref="A4:A64"/>
    </sheetView>
  </sheetViews>
  <sheetFormatPr baseColWidth="10" defaultRowHeight="12.75" x14ac:dyDescent="0.2"/>
  <cols>
    <col min="1" max="1" width="36.140625" customWidth="1"/>
    <col min="2" max="2" width="16.140625" bestFit="1" customWidth="1"/>
    <col min="3" max="3" width="13.5703125" bestFit="1" customWidth="1"/>
    <col min="4" max="4" width="14.7109375" bestFit="1" customWidth="1"/>
    <col min="5" max="5" width="16.42578125" bestFit="1" customWidth="1"/>
    <col min="6" max="6" width="15.5703125" customWidth="1"/>
    <col min="7" max="7" width="14.28515625" customWidth="1"/>
    <col min="8" max="8" width="14.7109375" bestFit="1" customWidth="1"/>
  </cols>
  <sheetData>
    <row r="1" spans="1:46" ht="24" hidden="1" customHeight="1" thickBot="1" x14ac:dyDescent="0.25">
      <c r="A1" s="7"/>
      <c r="B1" s="53" t="s">
        <v>72</v>
      </c>
      <c r="C1" s="58"/>
      <c r="D1" s="58"/>
      <c r="E1" s="58"/>
      <c r="F1" s="58"/>
      <c r="G1" s="58"/>
      <c r="H1" s="59"/>
    </row>
    <row r="2" spans="1:46" ht="24" customHeight="1" x14ac:dyDescent="0.2">
      <c r="A2" s="56" t="s">
        <v>74</v>
      </c>
      <c r="B2" s="60" t="s">
        <v>73</v>
      </c>
      <c r="C2" s="60"/>
      <c r="D2" s="60"/>
      <c r="E2" s="61" t="s">
        <v>18</v>
      </c>
      <c r="F2" s="61" t="s">
        <v>35</v>
      </c>
      <c r="G2" s="61" t="s">
        <v>19</v>
      </c>
      <c r="H2" s="63" t="s">
        <v>20</v>
      </c>
    </row>
    <row r="3" spans="1:46" ht="25.5" x14ac:dyDescent="0.2">
      <c r="A3" s="57"/>
      <c r="B3" s="17" t="s">
        <v>33</v>
      </c>
      <c r="C3" s="17" t="s">
        <v>110</v>
      </c>
      <c r="D3" s="17" t="s">
        <v>34</v>
      </c>
      <c r="E3" s="62"/>
      <c r="F3" s="62"/>
      <c r="G3" s="62"/>
      <c r="H3" s="64"/>
      <c r="I3" s="32"/>
      <c r="J3" s="32"/>
      <c r="K3" s="32"/>
      <c r="L3" s="32"/>
      <c r="M3" s="32"/>
      <c r="N3" s="32"/>
      <c r="O3" s="3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ht="14.25" x14ac:dyDescent="0.2">
      <c r="A4" s="47" t="s">
        <v>36</v>
      </c>
      <c r="B4" s="23">
        <v>110113.48299999999</v>
      </c>
      <c r="C4" s="23">
        <v>4964.2759999999998</v>
      </c>
      <c r="D4" s="23">
        <v>115077.75900000001</v>
      </c>
      <c r="E4" s="23">
        <v>6813.8033999999998</v>
      </c>
      <c r="F4" s="23">
        <v>192.94130000000001</v>
      </c>
      <c r="G4" s="23">
        <v>9658.3873999999996</v>
      </c>
      <c r="H4" s="23">
        <v>131742.89110000001</v>
      </c>
      <c r="I4" s="25"/>
      <c r="J4" s="24"/>
      <c r="K4" s="24"/>
      <c r="L4" s="25"/>
      <c r="M4" s="25"/>
      <c r="N4" s="25"/>
      <c r="O4" s="25"/>
    </row>
    <row r="5" spans="1:46" ht="14.25" x14ac:dyDescent="0.2">
      <c r="A5" s="47" t="s">
        <v>37</v>
      </c>
      <c r="B5" s="23">
        <v>110470.003</v>
      </c>
      <c r="C5" s="23">
        <v>3207.6833000000001</v>
      </c>
      <c r="D5" s="23">
        <v>113677.6863</v>
      </c>
      <c r="E5" s="23">
        <v>8156.5218999999997</v>
      </c>
      <c r="F5" s="23">
        <v>21.182300000000001</v>
      </c>
      <c r="G5" s="23">
        <v>7793.0667999999996</v>
      </c>
      <c r="H5" s="23">
        <v>129648.45729999999</v>
      </c>
      <c r="I5" s="25"/>
      <c r="J5" s="24"/>
      <c r="K5" s="24"/>
      <c r="L5" s="25"/>
      <c r="M5" s="25"/>
      <c r="N5" s="25"/>
      <c r="O5" s="25"/>
    </row>
    <row r="6" spans="1:46" ht="14.25" x14ac:dyDescent="0.2">
      <c r="A6" s="47" t="s">
        <v>38</v>
      </c>
      <c r="B6" s="23">
        <v>23511.4516</v>
      </c>
      <c r="C6" s="23">
        <v>4716.8779000000004</v>
      </c>
      <c r="D6" s="23">
        <v>28228.3295</v>
      </c>
      <c r="E6" s="23">
        <v>15552.043799999999</v>
      </c>
      <c r="F6" s="23">
        <v>14.9969</v>
      </c>
      <c r="G6" s="23">
        <v>6477.9903999999997</v>
      </c>
      <c r="H6" s="23">
        <v>50273.3606</v>
      </c>
      <c r="I6" s="25"/>
      <c r="J6" s="24"/>
      <c r="K6" s="24"/>
      <c r="L6" s="25"/>
      <c r="M6" s="25"/>
      <c r="N6" s="25"/>
      <c r="O6" s="25"/>
    </row>
    <row r="7" spans="1:46" ht="14.25" x14ac:dyDescent="0.2">
      <c r="A7" s="47" t="s">
        <v>39</v>
      </c>
      <c r="B7" s="23">
        <v>25295.925800000001</v>
      </c>
      <c r="C7" s="23">
        <v>1757.9271000000001</v>
      </c>
      <c r="D7" s="23">
        <v>27053.852900000002</v>
      </c>
      <c r="E7" s="23">
        <v>14458.1723</v>
      </c>
      <c r="F7" s="23">
        <v>197.2166</v>
      </c>
      <c r="G7" s="23">
        <v>7295.1804000000002</v>
      </c>
      <c r="H7" s="23">
        <v>49004.422200000001</v>
      </c>
      <c r="I7" s="25"/>
      <c r="J7" s="24"/>
      <c r="K7" s="24"/>
      <c r="L7" s="25"/>
      <c r="M7" s="25"/>
      <c r="N7" s="25"/>
      <c r="O7" s="25"/>
    </row>
    <row r="8" spans="1:46" ht="14.25" x14ac:dyDescent="0.2">
      <c r="A8" s="48" t="s">
        <v>40</v>
      </c>
      <c r="B8" s="27">
        <v>269390.86339999997</v>
      </c>
      <c r="C8" s="27">
        <v>14646.764300000001</v>
      </c>
      <c r="D8" s="27">
        <v>284037.62770000001</v>
      </c>
      <c r="E8" s="27">
        <v>44980.541400000002</v>
      </c>
      <c r="F8" s="27">
        <v>426.33710000000002</v>
      </c>
      <c r="G8" s="27">
        <v>31224.625</v>
      </c>
      <c r="H8" s="27">
        <v>360669.1312</v>
      </c>
      <c r="I8" s="24"/>
      <c r="J8" s="24"/>
      <c r="K8" s="24"/>
      <c r="L8" s="25"/>
      <c r="M8" s="25"/>
      <c r="N8" s="25"/>
      <c r="O8" s="25"/>
    </row>
    <row r="9" spans="1:46" ht="14.25" x14ac:dyDescent="0.2">
      <c r="A9" s="49" t="s">
        <v>151</v>
      </c>
      <c r="B9" s="28">
        <v>10969.2989</v>
      </c>
      <c r="C9" s="28">
        <v>360.95049999999998</v>
      </c>
      <c r="D9" s="28">
        <v>11330.249400000001</v>
      </c>
      <c r="E9" s="28">
        <v>4346.3289000000004</v>
      </c>
      <c r="F9" s="28">
        <v>130.5729</v>
      </c>
      <c r="G9" s="28">
        <v>3475.3416000000002</v>
      </c>
      <c r="H9" s="28">
        <v>19282.4928</v>
      </c>
      <c r="I9" s="25"/>
      <c r="J9" s="24"/>
      <c r="K9" s="24"/>
      <c r="L9" s="25"/>
      <c r="M9" s="25"/>
      <c r="N9" s="25"/>
      <c r="O9" s="25"/>
    </row>
    <row r="10" spans="1:46" ht="14.25" x14ac:dyDescent="0.2">
      <c r="A10" s="49" t="s">
        <v>41</v>
      </c>
      <c r="B10" s="28">
        <v>5776.5189</v>
      </c>
      <c r="C10" s="28">
        <v>511.1705</v>
      </c>
      <c r="D10" s="28">
        <v>6287.6894000000002</v>
      </c>
      <c r="E10" s="28">
        <v>45.484900000000003</v>
      </c>
      <c r="F10" s="28">
        <v>6.7157999999999998</v>
      </c>
      <c r="G10" s="28">
        <v>449.62689999999998</v>
      </c>
      <c r="H10" s="28">
        <v>6789.5169999999998</v>
      </c>
      <c r="I10" s="25"/>
      <c r="J10" s="24"/>
      <c r="K10" s="24"/>
      <c r="L10" s="25"/>
      <c r="M10" s="25"/>
      <c r="N10" s="25"/>
      <c r="O10" s="25"/>
    </row>
    <row r="11" spans="1:46" ht="14.25" x14ac:dyDescent="0.2">
      <c r="A11" s="47" t="s">
        <v>144</v>
      </c>
      <c r="B11" s="23">
        <v>59471.236599999997</v>
      </c>
      <c r="C11" s="23">
        <v>5031.1725999999999</v>
      </c>
      <c r="D11" s="23">
        <v>64502.409200000002</v>
      </c>
      <c r="E11" s="23">
        <v>11773.008400000001</v>
      </c>
      <c r="F11" s="23">
        <v>24.053599999999999</v>
      </c>
      <c r="G11" s="23">
        <v>462.26420000000002</v>
      </c>
      <c r="H11" s="23">
        <v>76761.735400000005</v>
      </c>
      <c r="I11" s="25"/>
      <c r="J11" s="24"/>
      <c r="K11" s="24"/>
      <c r="L11" s="25"/>
      <c r="M11" s="25"/>
      <c r="N11" s="25"/>
      <c r="O11" s="25"/>
    </row>
    <row r="12" spans="1:46" ht="14.25" x14ac:dyDescent="0.2">
      <c r="A12" s="47" t="s">
        <v>145</v>
      </c>
      <c r="B12" s="23">
        <v>301.6995</v>
      </c>
      <c r="C12" s="23">
        <v>18.038</v>
      </c>
      <c r="D12" s="23">
        <v>319.73750000000001</v>
      </c>
      <c r="E12" s="23">
        <v>2097.9450000000002</v>
      </c>
      <c r="F12" s="23">
        <v>54.485700000000001</v>
      </c>
      <c r="G12" s="23">
        <v>2382.4434999999999</v>
      </c>
      <c r="H12" s="23">
        <v>4854.6117000000004</v>
      </c>
      <c r="I12" s="25"/>
      <c r="J12" s="24"/>
      <c r="K12" s="24"/>
      <c r="L12" s="25"/>
      <c r="M12" s="25"/>
      <c r="N12" s="25"/>
      <c r="O12" s="25"/>
    </row>
    <row r="13" spans="1:46" ht="14.25" x14ac:dyDescent="0.2">
      <c r="A13" s="47" t="s">
        <v>146</v>
      </c>
      <c r="B13" s="23">
        <v>153.26390000000001</v>
      </c>
      <c r="C13" s="23">
        <v>114.61499999999999</v>
      </c>
      <c r="D13" s="23">
        <v>267.87889999999999</v>
      </c>
      <c r="E13" s="23">
        <v>673.73419999999999</v>
      </c>
      <c r="F13" s="23">
        <v>85.733000000000004</v>
      </c>
      <c r="G13" s="23">
        <v>1374.3262</v>
      </c>
      <c r="H13" s="23">
        <v>2401.6723000000002</v>
      </c>
      <c r="I13" s="25"/>
      <c r="J13" s="24"/>
      <c r="K13" s="24"/>
      <c r="L13" s="25"/>
      <c r="M13" s="25"/>
      <c r="N13" s="25"/>
      <c r="O13" s="25"/>
    </row>
    <row r="14" spans="1:46" ht="14.25" x14ac:dyDescent="0.2">
      <c r="A14" s="48" t="s">
        <v>128</v>
      </c>
      <c r="B14" s="27">
        <v>59926.2</v>
      </c>
      <c r="C14" s="27">
        <v>5163.8256000000001</v>
      </c>
      <c r="D14" s="27">
        <v>65090.025600000001</v>
      </c>
      <c r="E14" s="27">
        <v>14544.687599999999</v>
      </c>
      <c r="F14" s="27">
        <v>164.2723</v>
      </c>
      <c r="G14" s="27">
        <v>4219.0339000000004</v>
      </c>
      <c r="H14" s="27">
        <v>84018.019400000005</v>
      </c>
      <c r="I14" s="25"/>
      <c r="J14" s="24"/>
      <c r="K14" s="24"/>
      <c r="L14" s="25"/>
      <c r="M14" s="25"/>
      <c r="N14" s="25"/>
      <c r="O14" s="25"/>
    </row>
    <row r="15" spans="1:46" ht="14.25" x14ac:dyDescent="0.2">
      <c r="A15" s="49" t="s">
        <v>152</v>
      </c>
      <c r="B15" s="28">
        <v>226887.3168</v>
      </c>
      <c r="C15" s="28">
        <v>52031.136599999998</v>
      </c>
      <c r="D15" s="28">
        <v>278918.4534</v>
      </c>
      <c r="E15" s="28">
        <v>36461.9499</v>
      </c>
      <c r="F15" s="28">
        <v>477.17579999999998</v>
      </c>
      <c r="G15" s="28">
        <v>3015.0264999999999</v>
      </c>
      <c r="H15" s="28">
        <v>318872.60560000001</v>
      </c>
      <c r="I15" s="25"/>
      <c r="J15" s="24"/>
      <c r="K15" s="24"/>
      <c r="L15" s="25"/>
      <c r="M15" s="25"/>
      <c r="N15" s="25"/>
      <c r="O15" s="25"/>
    </row>
    <row r="16" spans="1:46" ht="14.25" x14ac:dyDescent="0.2">
      <c r="A16" s="49" t="s">
        <v>42</v>
      </c>
      <c r="B16" s="28">
        <v>64828.637000000002</v>
      </c>
      <c r="C16" s="28">
        <v>12805.2168</v>
      </c>
      <c r="D16" s="28">
        <v>77633.853799999997</v>
      </c>
      <c r="E16" s="28">
        <v>76424.8649</v>
      </c>
      <c r="F16" s="28">
        <v>57.520200000000003</v>
      </c>
      <c r="G16" s="28">
        <v>2185.8083000000001</v>
      </c>
      <c r="H16" s="28">
        <v>156302.0472</v>
      </c>
      <c r="I16" s="25"/>
      <c r="J16" s="24"/>
      <c r="K16" s="24"/>
      <c r="L16" s="25"/>
      <c r="M16" s="25"/>
      <c r="N16" s="25"/>
      <c r="O16" s="25"/>
    </row>
    <row r="17" spans="1:15" ht="14.25" x14ac:dyDescent="0.2">
      <c r="A17" s="47" t="s">
        <v>43</v>
      </c>
      <c r="B17" s="23">
        <v>402983.40820000001</v>
      </c>
      <c r="C17" s="23">
        <v>59853.561800000003</v>
      </c>
      <c r="D17" s="23">
        <v>462836.97</v>
      </c>
      <c r="E17" s="23">
        <v>58107.388500000001</v>
      </c>
      <c r="F17" s="23"/>
      <c r="G17" s="23">
        <v>931.26</v>
      </c>
      <c r="H17" s="23">
        <v>521875.61849999998</v>
      </c>
      <c r="I17" s="25"/>
      <c r="J17" s="24"/>
      <c r="K17" s="24"/>
      <c r="L17" s="25"/>
      <c r="M17" s="25"/>
      <c r="N17" s="25"/>
      <c r="O17" s="25"/>
    </row>
    <row r="18" spans="1:15" ht="14.25" x14ac:dyDescent="0.2">
      <c r="A18" s="47" t="s">
        <v>44</v>
      </c>
      <c r="B18" s="23">
        <v>209166.36300000001</v>
      </c>
      <c r="C18" s="23">
        <v>172360.7445</v>
      </c>
      <c r="D18" s="23">
        <v>381527.10749999998</v>
      </c>
      <c r="E18" s="23">
        <v>63886.919900000001</v>
      </c>
      <c r="F18" s="23"/>
      <c r="G18" s="23">
        <v>1467.3644999999999</v>
      </c>
      <c r="H18" s="23">
        <v>446881.39189999999</v>
      </c>
      <c r="I18" s="25"/>
      <c r="J18" s="24"/>
      <c r="K18" s="24"/>
      <c r="L18" s="25"/>
      <c r="M18" s="25"/>
      <c r="N18" s="25"/>
      <c r="O18" s="25"/>
    </row>
    <row r="19" spans="1:15" ht="14.25" x14ac:dyDescent="0.2">
      <c r="A19" s="47" t="s">
        <v>45</v>
      </c>
      <c r="B19" s="23">
        <v>416214.1507</v>
      </c>
      <c r="C19" s="23">
        <v>241607.508</v>
      </c>
      <c r="D19" s="23">
        <v>657821.65870000003</v>
      </c>
      <c r="E19" s="23">
        <v>139563.75539999999</v>
      </c>
      <c r="F19" s="23">
        <v>329.56900000000002</v>
      </c>
      <c r="G19" s="23">
        <v>2214.5720000000001</v>
      </c>
      <c r="H19" s="23">
        <v>799929.5551</v>
      </c>
      <c r="I19" s="25"/>
      <c r="J19" s="24"/>
      <c r="K19" s="24"/>
      <c r="L19" s="25"/>
      <c r="M19" s="25"/>
      <c r="N19" s="25"/>
      <c r="O19" s="25"/>
    </row>
    <row r="20" spans="1:15" ht="14.25" x14ac:dyDescent="0.2">
      <c r="A20" s="48" t="s">
        <v>129</v>
      </c>
      <c r="B20" s="27">
        <v>1028363.9219</v>
      </c>
      <c r="C20" s="27">
        <v>473821.81430000003</v>
      </c>
      <c r="D20" s="27">
        <v>1502185.7361999999</v>
      </c>
      <c r="E20" s="27">
        <v>261558.0638</v>
      </c>
      <c r="F20" s="27">
        <v>329.56900000000002</v>
      </c>
      <c r="G20" s="27">
        <v>4613.1965</v>
      </c>
      <c r="H20" s="27">
        <v>1768686.5655</v>
      </c>
      <c r="I20" s="25"/>
      <c r="J20" s="24"/>
      <c r="K20" s="24"/>
      <c r="L20" s="25"/>
      <c r="M20" s="25"/>
      <c r="N20" s="25"/>
      <c r="O20" s="25"/>
    </row>
    <row r="21" spans="1:15" ht="14.25" x14ac:dyDescent="0.2">
      <c r="A21" s="47" t="s">
        <v>46</v>
      </c>
      <c r="B21" s="23">
        <v>99117.559500000003</v>
      </c>
      <c r="C21" s="23">
        <v>8726.8487000000005</v>
      </c>
      <c r="D21" s="23">
        <v>107844.40820000001</v>
      </c>
      <c r="E21" s="23">
        <v>32106.2749</v>
      </c>
      <c r="F21" s="23">
        <v>701.69060000000002</v>
      </c>
      <c r="G21" s="23">
        <v>2937.4827</v>
      </c>
      <c r="H21" s="23">
        <v>143589.85639999999</v>
      </c>
      <c r="I21" s="25"/>
      <c r="J21" s="24"/>
      <c r="K21" s="24"/>
      <c r="L21" s="25"/>
      <c r="M21" s="25"/>
      <c r="N21" s="25"/>
      <c r="O21" s="25"/>
    </row>
    <row r="22" spans="1:15" ht="14.25" x14ac:dyDescent="0.2">
      <c r="A22" s="47" t="s">
        <v>47</v>
      </c>
      <c r="B22" s="23">
        <v>70764.966199999995</v>
      </c>
      <c r="C22" s="23">
        <v>7629.8921</v>
      </c>
      <c r="D22" s="23">
        <v>78394.858300000007</v>
      </c>
      <c r="E22" s="23">
        <v>13416.830599999999</v>
      </c>
      <c r="F22" s="23">
        <v>25.8812</v>
      </c>
      <c r="G22" s="23">
        <v>950.06619999999998</v>
      </c>
      <c r="H22" s="23">
        <v>92787.636299999998</v>
      </c>
      <c r="I22" s="25"/>
      <c r="J22" s="24"/>
      <c r="K22" s="24"/>
      <c r="L22" s="25"/>
      <c r="M22" s="25"/>
      <c r="N22" s="25"/>
      <c r="O22" s="25"/>
    </row>
    <row r="23" spans="1:15" ht="14.25" x14ac:dyDescent="0.2">
      <c r="A23" s="47" t="s">
        <v>48</v>
      </c>
      <c r="B23" s="23">
        <v>237254.2573</v>
      </c>
      <c r="C23" s="23">
        <v>22372.730299999999</v>
      </c>
      <c r="D23" s="23">
        <v>259626.98759999999</v>
      </c>
      <c r="E23" s="23">
        <v>100390.1712</v>
      </c>
      <c r="F23" s="23">
        <v>30.6693</v>
      </c>
      <c r="G23" s="23">
        <v>1105.2550000000001</v>
      </c>
      <c r="H23" s="23">
        <v>361153.08309999999</v>
      </c>
      <c r="I23" s="25"/>
      <c r="J23" s="24"/>
      <c r="K23" s="24"/>
      <c r="L23" s="25"/>
      <c r="M23" s="25"/>
      <c r="N23" s="25"/>
      <c r="O23" s="25"/>
    </row>
    <row r="24" spans="1:15" ht="14.25" x14ac:dyDescent="0.2">
      <c r="A24" s="47" t="s">
        <v>49</v>
      </c>
      <c r="B24" s="23">
        <v>51371.655100000004</v>
      </c>
      <c r="C24" s="23">
        <v>11132.8531</v>
      </c>
      <c r="D24" s="23">
        <v>62504.508199999997</v>
      </c>
      <c r="E24" s="23">
        <v>152172.7494</v>
      </c>
      <c r="F24" s="23">
        <v>69.277000000000001</v>
      </c>
      <c r="G24" s="23">
        <v>2618.3296999999998</v>
      </c>
      <c r="H24" s="23">
        <v>217364.86429999999</v>
      </c>
      <c r="I24" s="25"/>
      <c r="J24" s="24"/>
      <c r="K24" s="24"/>
      <c r="L24" s="25"/>
      <c r="M24" s="25"/>
      <c r="N24" s="25"/>
      <c r="O24" s="25"/>
    </row>
    <row r="25" spans="1:15" ht="14.25" x14ac:dyDescent="0.2">
      <c r="A25" s="48" t="s">
        <v>50</v>
      </c>
      <c r="B25" s="27">
        <v>458508.43810000003</v>
      </c>
      <c r="C25" s="27">
        <v>49862.324200000003</v>
      </c>
      <c r="D25" s="27">
        <v>508370.7623</v>
      </c>
      <c r="E25" s="27">
        <v>298086.02610000002</v>
      </c>
      <c r="F25" s="27">
        <v>827.5181</v>
      </c>
      <c r="G25" s="27">
        <v>7611.1336000000001</v>
      </c>
      <c r="H25" s="27">
        <v>814895.44010000001</v>
      </c>
      <c r="I25" s="25"/>
      <c r="J25" s="24"/>
      <c r="K25" s="24"/>
      <c r="L25" s="25"/>
      <c r="M25" s="25"/>
      <c r="N25" s="25"/>
      <c r="O25" s="25"/>
    </row>
    <row r="26" spans="1:15" ht="14.25" x14ac:dyDescent="0.2">
      <c r="A26" s="49" t="s">
        <v>130</v>
      </c>
      <c r="B26" s="28">
        <v>58580.894200000002</v>
      </c>
      <c r="C26" s="28">
        <v>37855.9876</v>
      </c>
      <c r="D26" s="28">
        <v>96436.881800000003</v>
      </c>
      <c r="E26" s="28">
        <v>56032.864800000003</v>
      </c>
      <c r="F26" s="28">
        <v>80.135800000000003</v>
      </c>
      <c r="G26" s="28">
        <v>6146.4308000000001</v>
      </c>
      <c r="H26" s="28">
        <v>158696.3132</v>
      </c>
      <c r="I26" s="25"/>
      <c r="J26" s="24"/>
      <c r="K26" s="24"/>
      <c r="L26" s="25"/>
      <c r="M26" s="25"/>
      <c r="N26" s="25"/>
      <c r="O26" s="25"/>
    </row>
    <row r="27" spans="1:15" ht="14.25" x14ac:dyDescent="0.2">
      <c r="A27" s="47" t="s">
        <v>131</v>
      </c>
      <c r="B27" s="23">
        <v>135796.08199999999</v>
      </c>
      <c r="C27" s="23">
        <v>40532.106099999997</v>
      </c>
      <c r="D27" s="23">
        <v>176328.1881</v>
      </c>
      <c r="E27" s="23">
        <v>8062.5653000000002</v>
      </c>
      <c r="F27" s="23">
        <v>6.8742999999999999</v>
      </c>
      <c r="G27" s="23">
        <v>637.92539999999997</v>
      </c>
      <c r="H27" s="23">
        <v>185035.55309999999</v>
      </c>
      <c r="I27" s="25"/>
      <c r="J27" s="24"/>
      <c r="K27" s="24"/>
      <c r="L27" s="25"/>
      <c r="M27" s="25"/>
      <c r="N27" s="25"/>
      <c r="O27" s="25"/>
    </row>
    <row r="28" spans="1:15" ht="14.25" x14ac:dyDescent="0.2">
      <c r="A28" s="47" t="s">
        <v>51</v>
      </c>
      <c r="B28" s="23">
        <v>511211.71100000001</v>
      </c>
      <c r="C28" s="23">
        <v>74799.847500000003</v>
      </c>
      <c r="D28" s="23">
        <v>586011.55850000004</v>
      </c>
      <c r="E28" s="23">
        <v>27201.048299999999</v>
      </c>
      <c r="F28" s="23"/>
      <c r="G28" s="23">
        <v>2623.0264000000002</v>
      </c>
      <c r="H28" s="23">
        <v>615835.63320000004</v>
      </c>
      <c r="I28" s="25"/>
      <c r="J28" s="24"/>
      <c r="K28" s="24"/>
      <c r="L28" s="25"/>
      <c r="M28" s="25"/>
      <c r="N28" s="25"/>
      <c r="O28" s="25"/>
    </row>
    <row r="29" spans="1:15" ht="14.25" x14ac:dyDescent="0.2">
      <c r="A29" s="47" t="s">
        <v>132</v>
      </c>
      <c r="B29" s="23">
        <v>245985.49890000001</v>
      </c>
      <c r="C29" s="23">
        <v>69811.786800000002</v>
      </c>
      <c r="D29" s="23">
        <v>315797.28570000001</v>
      </c>
      <c r="E29" s="23">
        <v>10065.3842</v>
      </c>
      <c r="F29" s="23">
        <v>31.185600000000001</v>
      </c>
      <c r="G29" s="23">
        <v>4856.6423999999997</v>
      </c>
      <c r="H29" s="23">
        <v>330750.49790000002</v>
      </c>
      <c r="I29" s="25"/>
      <c r="J29" s="24"/>
      <c r="K29" s="24"/>
      <c r="L29" s="25"/>
      <c r="M29" s="25"/>
      <c r="N29" s="25"/>
      <c r="O29" s="25"/>
    </row>
    <row r="30" spans="1:15" ht="14.25" x14ac:dyDescent="0.2">
      <c r="A30" s="47" t="s">
        <v>52</v>
      </c>
      <c r="B30" s="23">
        <v>428082.12819999998</v>
      </c>
      <c r="C30" s="23">
        <v>45664.222900000001</v>
      </c>
      <c r="D30" s="23">
        <v>473746.35110000003</v>
      </c>
      <c r="E30" s="23">
        <v>733.54729999999995</v>
      </c>
      <c r="F30" s="23"/>
      <c r="G30" s="23">
        <v>318.55369999999999</v>
      </c>
      <c r="H30" s="23">
        <v>474798.45209999999</v>
      </c>
      <c r="I30" s="25"/>
      <c r="J30" s="24"/>
      <c r="K30" s="24"/>
      <c r="L30" s="25"/>
      <c r="M30" s="25"/>
      <c r="N30" s="25"/>
      <c r="O30" s="25"/>
    </row>
    <row r="31" spans="1:15" ht="14.25" x14ac:dyDescent="0.2">
      <c r="A31" s="47" t="s">
        <v>53</v>
      </c>
      <c r="B31" s="23">
        <v>222144.11139999999</v>
      </c>
      <c r="C31" s="23">
        <v>48146.001900000003</v>
      </c>
      <c r="D31" s="23">
        <v>270290.11330000003</v>
      </c>
      <c r="E31" s="23">
        <v>4766.7281999999996</v>
      </c>
      <c r="F31" s="23">
        <v>6.6932</v>
      </c>
      <c r="G31" s="23">
        <v>779.08479999999997</v>
      </c>
      <c r="H31" s="23">
        <v>275842.61949999997</v>
      </c>
      <c r="I31" s="25"/>
      <c r="J31" s="24"/>
      <c r="K31" s="24"/>
      <c r="L31" s="25"/>
      <c r="M31" s="25"/>
      <c r="N31" s="25"/>
      <c r="O31" s="25"/>
    </row>
    <row r="32" spans="1:15" ht="14.25" x14ac:dyDescent="0.2">
      <c r="A32" s="47" t="s">
        <v>54</v>
      </c>
      <c r="B32" s="23">
        <v>222392.76439999999</v>
      </c>
      <c r="C32" s="23">
        <v>46986.0772</v>
      </c>
      <c r="D32" s="23">
        <v>269378.84159999999</v>
      </c>
      <c r="E32" s="23">
        <v>3258.4765000000002</v>
      </c>
      <c r="F32" s="23">
        <v>756.14269999999999</v>
      </c>
      <c r="G32" s="23">
        <v>343.28449999999998</v>
      </c>
      <c r="H32" s="23">
        <v>273736.74530000001</v>
      </c>
      <c r="I32" s="25"/>
      <c r="J32" s="24"/>
      <c r="K32" s="24"/>
      <c r="L32" s="25"/>
      <c r="M32" s="25"/>
      <c r="N32" s="25"/>
      <c r="O32" s="25"/>
    </row>
    <row r="33" spans="1:15" ht="14.25" x14ac:dyDescent="0.2">
      <c r="A33" s="47" t="s">
        <v>55</v>
      </c>
      <c r="B33" s="23">
        <v>273476.52409999998</v>
      </c>
      <c r="C33" s="23">
        <v>93386.082999999999</v>
      </c>
      <c r="D33" s="23">
        <v>366862.60710000002</v>
      </c>
      <c r="E33" s="23">
        <v>6573.7227999999996</v>
      </c>
      <c r="F33" s="23"/>
      <c r="G33" s="23">
        <v>605.01490000000001</v>
      </c>
      <c r="H33" s="23">
        <v>374041.34480000002</v>
      </c>
      <c r="I33" s="25"/>
      <c r="J33" s="24"/>
      <c r="K33" s="24"/>
      <c r="L33" s="25"/>
      <c r="M33" s="25"/>
      <c r="N33" s="25"/>
      <c r="O33" s="25"/>
    </row>
    <row r="34" spans="1:15" ht="14.25" x14ac:dyDescent="0.2">
      <c r="A34" s="47" t="s">
        <v>56</v>
      </c>
      <c r="B34" s="23">
        <v>500889.63620000001</v>
      </c>
      <c r="C34" s="23">
        <v>51627.548900000002</v>
      </c>
      <c r="D34" s="23">
        <v>552517.1851</v>
      </c>
      <c r="E34" s="23">
        <v>33058.5818</v>
      </c>
      <c r="F34" s="23">
        <v>31.376799999999999</v>
      </c>
      <c r="G34" s="23">
        <v>275.50940000000003</v>
      </c>
      <c r="H34" s="23">
        <v>585882.6531</v>
      </c>
      <c r="I34" s="25"/>
      <c r="J34" s="24"/>
      <c r="K34" s="24"/>
      <c r="L34" s="25"/>
      <c r="M34" s="25"/>
      <c r="N34" s="25"/>
      <c r="O34" s="25"/>
    </row>
    <row r="35" spans="1:15" ht="14.25" x14ac:dyDescent="0.2">
      <c r="A35" s="47" t="s">
        <v>57</v>
      </c>
      <c r="B35" s="23">
        <v>296601.58399999997</v>
      </c>
      <c r="C35" s="23">
        <v>99384.956399999995</v>
      </c>
      <c r="D35" s="23">
        <v>395986.5404</v>
      </c>
      <c r="E35" s="23">
        <v>17662.6908</v>
      </c>
      <c r="F35" s="23">
        <v>16.400200000000002</v>
      </c>
      <c r="G35" s="23">
        <v>1330.6838</v>
      </c>
      <c r="H35" s="23">
        <v>414996.31520000001</v>
      </c>
      <c r="I35" s="25"/>
      <c r="J35" s="24"/>
      <c r="K35" s="24"/>
      <c r="L35" s="25"/>
      <c r="M35" s="25"/>
      <c r="N35" s="25"/>
      <c r="O35" s="25"/>
    </row>
    <row r="36" spans="1:15" ht="14.25" x14ac:dyDescent="0.2">
      <c r="A36" s="48" t="s">
        <v>133</v>
      </c>
      <c r="B36" s="27">
        <v>2836580.0402000002</v>
      </c>
      <c r="C36" s="27">
        <v>570338.63069999998</v>
      </c>
      <c r="D36" s="27">
        <v>3406918.6708999998</v>
      </c>
      <c r="E36" s="27">
        <v>111382.7452</v>
      </c>
      <c r="F36" s="27">
        <v>848.67280000000005</v>
      </c>
      <c r="G36" s="27">
        <v>11769.7253</v>
      </c>
      <c r="H36" s="27">
        <v>3530919.8141999999</v>
      </c>
      <c r="I36" s="25"/>
      <c r="J36" s="24"/>
      <c r="K36" s="24"/>
      <c r="L36" s="25"/>
      <c r="M36" s="25"/>
      <c r="N36" s="25"/>
      <c r="O36" s="25"/>
    </row>
    <row r="37" spans="1:15" ht="14.25" x14ac:dyDescent="0.2">
      <c r="A37" s="49" t="s">
        <v>143</v>
      </c>
      <c r="B37" s="28">
        <v>100502.2561</v>
      </c>
      <c r="C37" s="28">
        <v>60985.140099999997</v>
      </c>
      <c r="D37" s="28">
        <v>161487.39619999999</v>
      </c>
      <c r="E37" s="28">
        <v>41245.282700000003</v>
      </c>
      <c r="F37" s="28">
        <v>131.01509999999999</v>
      </c>
      <c r="G37" s="28">
        <v>363.9796</v>
      </c>
      <c r="H37" s="28">
        <v>203227.67360000001</v>
      </c>
      <c r="I37" s="25"/>
      <c r="J37" s="24"/>
      <c r="K37" s="24"/>
      <c r="L37" s="25"/>
      <c r="M37" s="25"/>
      <c r="N37" s="25"/>
      <c r="O37" s="25"/>
    </row>
    <row r="38" spans="1:15" ht="14.25" x14ac:dyDescent="0.2">
      <c r="A38" s="47" t="s">
        <v>58</v>
      </c>
      <c r="B38" s="23">
        <v>345817.2231</v>
      </c>
      <c r="C38" s="23">
        <v>169954.9338</v>
      </c>
      <c r="D38" s="23">
        <v>515772.1569</v>
      </c>
      <c r="E38" s="23">
        <v>225702.14540000001</v>
      </c>
      <c r="F38" s="23">
        <v>10.230700000000001</v>
      </c>
      <c r="G38" s="23">
        <v>1386.8969999999999</v>
      </c>
      <c r="H38" s="23">
        <v>742871.43</v>
      </c>
      <c r="I38" s="25"/>
      <c r="J38" s="24"/>
      <c r="K38" s="24"/>
      <c r="L38" s="25"/>
      <c r="M38" s="25"/>
      <c r="N38" s="25"/>
      <c r="O38" s="25"/>
    </row>
    <row r="39" spans="1:15" ht="14.25" x14ac:dyDescent="0.2">
      <c r="A39" s="47" t="s">
        <v>59</v>
      </c>
      <c r="B39" s="23">
        <v>321628.7697</v>
      </c>
      <c r="C39" s="23">
        <v>241819.15960000001</v>
      </c>
      <c r="D39" s="23">
        <v>563447.92929999996</v>
      </c>
      <c r="E39" s="23">
        <v>403966.93800000002</v>
      </c>
      <c r="F39" s="23">
        <v>49.183500000000002</v>
      </c>
      <c r="G39" s="23">
        <v>1021.1912</v>
      </c>
      <c r="H39" s="23">
        <v>968485.24199999997</v>
      </c>
      <c r="I39" s="25"/>
      <c r="J39" s="24"/>
      <c r="K39" s="24"/>
      <c r="L39" s="25"/>
      <c r="M39" s="25"/>
      <c r="N39" s="25"/>
      <c r="O39" s="25"/>
    </row>
    <row r="40" spans="1:15" ht="14.25" x14ac:dyDescent="0.2">
      <c r="A40" s="47" t="s">
        <v>60</v>
      </c>
      <c r="B40" s="23">
        <v>508266.56589999999</v>
      </c>
      <c r="C40" s="23">
        <v>86004.096099999995</v>
      </c>
      <c r="D40" s="23">
        <v>594270.66200000001</v>
      </c>
      <c r="E40" s="23">
        <v>184334.34959999999</v>
      </c>
      <c r="F40" s="23">
        <v>2.3767</v>
      </c>
      <c r="G40" s="23">
        <v>683.39970000000005</v>
      </c>
      <c r="H40" s="23">
        <v>779290.78799999994</v>
      </c>
      <c r="I40" s="25"/>
      <c r="J40" s="24"/>
      <c r="K40" s="24"/>
      <c r="L40" s="25"/>
      <c r="M40" s="25"/>
      <c r="N40" s="25"/>
      <c r="O40" s="25"/>
    </row>
    <row r="41" spans="1:15" ht="14.25" x14ac:dyDescent="0.2">
      <c r="A41" s="47" t="s">
        <v>61</v>
      </c>
      <c r="B41" s="23">
        <v>247610.39980000001</v>
      </c>
      <c r="C41" s="23">
        <v>85337.285000000003</v>
      </c>
      <c r="D41" s="23">
        <v>332947.68479999999</v>
      </c>
      <c r="E41" s="23">
        <v>24549.992099999999</v>
      </c>
      <c r="F41" s="23"/>
      <c r="G41" s="23">
        <v>1042.7185999999999</v>
      </c>
      <c r="H41" s="23">
        <v>358540.39549999998</v>
      </c>
      <c r="I41" s="25"/>
      <c r="J41" s="24"/>
      <c r="K41" s="24"/>
      <c r="L41" s="25"/>
      <c r="M41" s="25"/>
      <c r="N41" s="25"/>
      <c r="O41" s="25"/>
    </row>
    <row r="42" spans="1:15" ht="14.25" x14ac:dyDescent="0.2">
      <c r="A42" s="47" t="s">
        <v>62</v>
      </c>
      <c r="B42" s="23">
        <v>309337.60200000001</v>
      </c>
      <c r="C42" s="23">
        <v>212069.054</v>
      </c>
      <c r="D42" s="23">
        <v>521406.65600000002</v>
      </c>
      <c r="E42" s="23">
        <v>307078.64990000002</v>
      </c>
      <c r="F42" s="23">
        <v>8.9982000000000006</v>
      </c>
      <c r="G42" s="23">
        <v>883.35090000000002</v>
      </c>
      <c r="H42" s="23">
        <v>829377.65500000003</v>
      </c>
      <c r="I42" s="25"/>
      <c r="J42" s="24"/>
      <c r="K42" s="24"/>
      <c r="L42" s="25"/>
      <c r="M42" s="25"/>
      <c r="N42" s="25"/>
      <c r="O42" s="25"/>
    </row>
    <row r="43" spans="1:15" ht="14.25" x14ac:dyDescent="0.2">
      <c r="A43" s="48" t="s">
        <v>125</v>
      </c>
      <c r="B43" s="27">
        <v>1732660.5604999999</v>
      </c>
      <c r="C43" s="27">
        <v>795184.52850000001</v>
      </c>
      <c r="D43" s="27">
        <v>2527845.0890000002</v>
      </c>
      <c r="E43" s="27">
        <v>1145632.075</v>
      </c>
      <c r="F43" s="27">
        <v>70.789100000000005</v>
      </c>
      <c r="G43" s="27">
        <v>5017.5573999999997</v>
      </c>
      <c r="H43" s="27">
        <v>3678565.5104999999</v>
      </c>
      <c r="I43" s="25"/>
      <c r="J43" s="24"/>
      <c r="K43" s="24"/>
      <c r="L43" s="25"/>
      <c r="M43" s="25"/>
      <c r="N43" s="25"/>
      <c r="O43" s="25"/>
    </row>
    <row r="44" spans="1:15" ht="14.25" x14ac:dyDescent="0.2">
      <c r="A44" s="47" t="s">
        <v>147</v>
      </c>
      <c r="B44" s="23">
        <v>17101.0056</v>
      </c>
      <c r="C44" s="23">
        <v>20071.065900000001</v>
      </c>
      <c r="D44" s="23">
        <v>37172.071499999998</v>
      </c>
      <c r="E44" s="23">
        <v>116580.4774</v>
      </c>
      <c r="F44" s="23">
        <v>756.75030000000004</v>
      </c>
      <c r="G44" s="23">
        <v>3474.2525999999998</v>
      </c>
      <c r="H44" s="23">
        <v>157983.55179999999</v>
      </c>
      <c r="I44" s="25"/>
      <c r="J44" s="24"/>
      <c r="K44" s="24"/>
      <c r="L44" s="25"/>
      <c r="M44" s="25"/>
      <c r="N44" s="25"/>
      <c r="O44" s="25"/>
    </row>
    <row r="45" spans="1:15" ht="14.25" x14ac:dyDescent="0.2">
      <c r="A45" s="47" t="s">
        <v>148</v>
      </c>
      <c r="B45" s="23">
        <v>10092.5584</v>
      </c>
      <c r="C45" s="23">
        <v>9569.9778000000006</v>
      </c>
      <c r="D45" s="23">
        <v>19662.536199999999</v>
      </c>
      <c r="E45" s="23">
        <v>111198.476</v>
      </c>
      <c r="F45" s="23">
        <v>55.874899999999997</v>
      </c>
      <c r="G45" s="23">
        <v>4158.0690999999997</v>
      </c>
      <c r="H45" s="23">
        <v>135074.95619999999</v>
      </c>
      <c r="I45" s="25"/>
      <c r="J45" s="24"/>
      <c r="K45" s="24"/>
      <c r="L45" s="25"/>
      <c r="M45" s="25"/>
      <c r="N45" s="25"/>
      <c r="O45" s="25"/>
    </row>
    <row r="46" spans="1:15" ht="14.25" x14ac:dyDescent="0.2">
      <c r="A46" s="47" t="s">
        <v>149</v>
      </c>
      <c r="B46" s="23">
        <v>36513.6227</v>
      </c>
      <c r="C46" s="23">
        <v>26409.8014</v>
      </c>
      <c r="D46" s="23">
        <v>62923.424099999997</v>
      </c>
      <c r="E46" s="23">
        <v>256880.04810000001</v>
      </c>
      <c r="F46" s="23">
        <v>336.29759999999999</v>
      </c>
      <c r="G46" s="23">
        <v>4188.4264999999996</v>
      </c>
      <c r="H46" s="23">
        <v>324328.19630000001</v>
      </c>
      <c r="I46" s="25"/>
      <c r="J46" s="24"/>
      <c r="K46" s="24"/>
      <c r="L46" s="25"/>
      <c r="M46" s="25"/>
      <c r="N46" s="25"/>
      <c r="O46" s="25"/>
    </row>
    <row r="47" spans="1:15" ht="14.25" x14ac:dyDescent="0.2">
      <c r="A47" s="48" t="s">
        <v>134</v>
      </c>
      <c r="B47" s="27">
        <v>63707.186699999998</v>
      </c>
      <c r="C47" s="27">
        <v>56050.845099999999</v>
      </c>
      <c r="D47" s="27">
        <v>119758.0318</v>
      </c>
      <c r="E47" s="27">
        <v>484659.00150000001</v>
      </c>
      <c r="F47" s="27">
        <v>1148.9228000000001</v>
      </c>
      <c r="G47" s="27">
        <v>11820.7482</v>
      </c>
      <c r="H47" s="27">
        <v>617386.70429999998</v>
      </c>
      <c r="I47" s="25"/>
      <c r="J47" s="24"/>
      <c r="K47" s="24"/>
      <c r="L47" s="25"/>
      <c r="M47" s="25"/>
      <c r="N47" s="25"/>
      <c r="O47" s="25"/>
    </row>
    <row r="48" spans="1:15" ht="14.25" x14ac:dyDescent="0.2">
      <c r="A48" s="49" t="s">
        <v>135</v>
      </c>
      <c r="B48" s="28">
        <v>91191.595700000005</v>
      </c>
      <c r="C48" s="28">
        <v>113585.2105</v>
      </c>
      <c r="D48" s="28">
        <v>204776.80619999999</v>
      </c>
      <c r="E48" s="28">
        <v>245938.02530000001</v>
      </c>
      <c r="F48" s="28">
        <v>6663.2551999999996</v>
      </c>
      <c r="G48" s="28">
        <v>5440.1742999999997</v>
      </c>
      <c r="H48" s="28">
        <v>462818.261</v>
      </c>
      <c r="I48" s="25"/>
      <c r="J48" s="24"/>
      <c r="K48" s="24"/>
      <c r="L48" s="25"/>
      <c r="M48" s="25"/>
      <c r="N48" s="25"/>
      <c r="O48" s="25"/>
    </row>
    <row r="49" spans="1:15" ht="14.25" x14ac:dyDescent="0.2">
      <c r="A49" s="47" t="s">
        <v>63</v>
      </c>
      <c r="B49" s="23">
        <v>270361.15509999997</v>
      </c>
      <c r="C49" s="23">
        <v>133963.4883</v>
      </c>
      <c r="D49" s="23">
        <v>404324.6434</v>
      </c>
      <c r="E49" s="23">
        <v>363595.56809999997</v>
      </c>
      <c r="F49" s="23">
        <v>70.035300000000007</v>
      </c>
      <c r="G49" s="23">
        <v>2390.4726999999998</v>
      </c>
      <c r="H49" s="23">
        <v>770380.71950000001</v>
      </c>
      <c r="I49" s="25"/>
      <c r="J49" s="24"/>
      <c r="K49" s="24"/>
      <c r="L49" s="25"/>
      <c r="M49" s="25"/>
      <c r="N49" s="25"/>
      <c r="O49" s="25"/>
    </row>
    <row r="50" spans="1:15" ht="14.25" x14ac:dyDescent="0.2">
      <c r="A50" s="47" t="s">
        <v>142</v>
      </c>
      <c r="B50" s="23">
        <v>79647.587100000004</v>
      </c>
      <c r="C50" s="23">
        <v>32739.464100000001</v>
      </c>
      <c r="D50" s="23">
        <v>112387.0512</v>
      </c>
      <c r="E50" s="23">
        <v>90534.482600000003</v>
      </c>
      <c r="F50" s="23">
        <v>23.533000000000001</v>
      </c>
      <c r="G50" s="23">
        <v>2916.9205999999999</v>
      </c>
      <c r="H50" s="23">
        <v>205861.98740000001</v>
      </c>
      <c r="I50" s="25"/>
      <c r="J50" s="24"/>
      <c r="K50" s="24"/>
      <c r="L50" s="25"/>
      <c r="M50" s="25"/>
      <c r="N50" s="25"/>
      <c r="O50" s="25"/>
    </row>
    <row r="51" spans="1:15" ht="14.25" x14ac:dyDescent="0.2">
      <c r="A51" s="48" t="s">
        <v>64</v>
      </c>
      <c r="B51" s="27">
        <v>350008.74219999998</v>
      </c>
      <c r="C51" s="27">
        <v>166702.95240000001</v>
      </c>
      <c r="D51" s="27">
        <v>516711.69459999999</v>
      </c>
      <c r="E51" s="27">
        <v>454130.05070000002</v>
      </c>
      <c r="F51" s="27">
        <v>93.568299999999994</v>
      </c>
      <c r="G51" s="27">
        <v>5307.3932999999997</v>
      </c>
      <c r="H51" s="27">
        <v>976242.70689999999</v>
      </c>
      <c r="I51" s="25"/>
      <c r="J51" s="24"/>
      <c r="K51" s="24"/>
      <c r="L51" s="25"/>
      <c r="M51" s="25"/>
      <c r="N51" s="25"/>
      <c r="O51" s="25"/>
    </row>
    <row r="52" spans="1:15" ht="14.25" x14ac:dyDescent="0.2">
      <c r="A52" s="47" t="s">
        <v>136</v>
      </c>
      <c r="B52" s="23">
        <v>15055.831099999999</v>
      </c>
      <c r="C52" s="23">
        <v>34412.481099999997</v>
      </c>
      <c r="D52" s="23">
        <v>49468.3122</v>
      </c>
      <c r="E52" s="23">
        <v>102119.28170000001</v>
      </c>
      <c r="F52" s="23">
        <v>34591.970300000001</v>
      </c>
      <c r="G52" s="23">
        <v>660.90359999999998</v>
      </c>
      <c r="H52" s="23">
        <v>186840.46780000001</v>
      </c>
      <c r="I52" s="25"/>
      <c r="J52" s="24"/>
      <c r="K52" s="24"/>
      <c r="L52" s="25"/>
      <c r="M52" s="25"/>
      <c r="N52" s="25"/>
      <c r="O52" s="25"/>
    </row>
    <row r="53" spans="1:15" ht="14.25" x14ac:dyDescent="0.2">
      <c r="A53" s="47" t="s">
        <v>137</v>
      </c>
      <c r="B53" s="23">
        <v>184643.0926</v>
      </c>
      <c r="C53" s="23">
        <v>28116.168600000001</v>
      </c>
      <c r="D53" s="23">
        <v>212759.26120000001</v>
      </c>
      <c r="E53" s="23">
        <v>62216.608399999997</v>
      </c>
      <c r="F53" s="23">
        <v>881.84040000000005</v>
      </c>
      <c r="G53" s="23">
        <v>1163.1677999999999</v>
      </c>
      <c r="H53" s="23">
        <v>277020.87780000002</v>
      </c>
      <c r="I53" s="25"/>
      <c r="J53" s="24"/>
      <c r="K53" s="24"/>
      <c r="L53" s="25"/>
      <c r="M53" s="25"/>
      <c r="N53" s="25"/>
      <c r="O53" s="25"/>
    </row>
    <row r="54" spans="1:15" ht="14.25" x14ac:dyDescent="0.2">
      <c r="A54" s="47" t="s">
        <v>138</v>
      </c>
      <c r="B54" s="23">
        <v>190983.3915</v>
      </c>
      <c r="C54" s="23">
        <v>44113.424800000001</v>
      </c>
      <c r="D54" s="23">
        <v>235096.81630000001</v>
      </c>
      <c r="E54" s="23">
        <v>419006.48950000003</v>
      </c>
      <c r="F54" s="23">
        <v>70.0304</v>
      </c>
      <c r="G54" s="23">
        <v>1115.8833999999999</v>
      </c>
      <c r="H54" s="23">
        <v>655289.21959999995</v>
      </c>
      <c r="I54" s="25"/>
      <c r="J54" s="24"/>
      <c r="K54" s="24"/>
      <c r="L54" s="25"/>
      <c r="M54" s="25"/>
      <c r="N54" s="25"/>
      <c r="O54" s="25"/>
    </row>
    <row r="55" spans="1:15" ht="14.25" x14ac:dyDescent="0.2">
      <c r="A55" s="47" t="s">
        <v>65</v>
      </c>
      <c r="B55" s="23">
        <v>101310.878</v>
      </c>
      <c r="C55" s="23">
        <v>70540.742800000007</v>
      </c>
      <c r="D55" s="23">
        <v>171851.6208</v>
      </c>
      <c r="E55" s="23">
        <v>352717.99329999997</v>
      </c>
      <c r="F55" s="23">
        <v>5716.6325999999999</v>
      </c>
      <c r="G55" s="23">
        <v>4828.0065999999997</v>
      </c>
      <c r="H55" s="23">
        <v>535114.25329999998</v>
      </c>
      <c r="I55" s="25"/>
      <c r="J55" s="24"/>
      <c r="K55" s="24"/>
      <c r="L55" s="25"/>
      <c r="M55" s="25"/>
      <c r="N55" s="25"/>
      <c r="O55" s="25"/>
    </row>
    <row r="56" spans="1:15" ht="14.25" x14ac:dyDescent="0.2">
      <c r="A56" s="47" t="s">
        <v>66</v>
      </c>
      <c r="B56" s="23">
        <v>42208.2405</v>
      </c>
      <c r="C56" s="23">
        <v>9960.9685000000009</v>
      </c>
      <c r="D56" s="23">
        <v>52169.209000000003</v>
      </c>
      <c r="E56" s="23">
        <v>62830.143900000003</v>
      </c>
      <c r="F56" s="23">
        <v>19400.808499999999</v>
      </c>
      <c r="G56" s="23">
        <v>823.98109999999997</v>
      </c>
      <c r="H56" s="23">
        <v>135224.14249999999</v>
      </c>
      <c r="I56" s="25"/>
      <c r="J56" s="24"/>
      <c r="K56" s="24"/>
      <c r="L56" s="25"/>
      <c r="M56" s="25"/>
      <c r="N56" s="25"/>
      <c r="O56" s="25"/>
    </row>
    <row r="57" spans="1:15" ht="14.25" x14ac:dyDescent="0.2">
      <c r="A57" s="47" t="s">
        <v>139</v>
      </c>
      <c r="B57" s="23">
        <v>22804.755700000002</v>
      </c>
      <c r="C57" s="23">
        <v>20688.590800000002</v>
      </c>
      <c r="D57" s="23">
        <v>43493.3465</v>
      </c>
      <c r="E57" s="23">
        <v>606198.87340000004</v>
      </c>
      <c r="F57" s="23">
        <v>38.035800000000002</v>
      </c>
      <c r="G57" s="23">
        <v>1027.2285999999999</v>
      </c>
      <c r="H57" s="23">
        <v>650757.48430000001</v>
      </c>
      <c r="I57" s="25"/>
      <c r="J57" s="24"/>
      <c r="K57" s="24"/>
      <c r="L57" s="25"/>
      <c r="M57" s="25"/>
      <c r="N57" s="25"/>
      <c r="O57" s="25"/>
    </row>
    <row r="58" spans="1:15" ht="14.25" x14ac:dyDescent="0.2">
      <c r="A58" s="47" t="s">
        <v>140</v>
      </c>
      <c r="B58" s="23">
        <v>57057.262199999997</v>
      </c>
      <c r="C58" s="23">
        <v>12219.1751</v>
      </c>
      <c r="D58" s="23">
        <v>69276.437300000005</v>
      </c>
      <c r="E58" s="23">
        <v>201274.30549999999</v>
      </c>
      <c r="F58" s="23">
        <v>948.9837</v>
      </c>
      <c r="G58" s="23">
        <v>2514.7287999999999</v>
      </c>
      <c r="H58" s="23">
        <v>274014.45529999997</v>
      </c>
      <c r="I58" s="25"/>
      <c r="J58" s="24"/>
      <c r="K58" s="24"/>
      <c r="L58" s="25"/>
      <c r="M58" s="25"/>
      <c r="N58" s="25"/>
      <c r="O58" s="25"/>
    </row>
    <row r="59" spans="1:15" ht="14.25" x14ac:dyDescent="0.2">
      <c r="A59" s="47" t="s">
        <v>67</v>
      </c>
      <c r="B59" s="23">
        <v>428494.42910000001</v>
      </c>
      <c r="C59" s="23">
        <v>42690.6397</v>
      </c>
      <c r="D59" s="23">
        <v>471185.06880000001</v>
      </c>
      <c r="E59" s="23">
        <v>318795.11700000003</v>
      </c>
      <c r="F59" s="23">
        <v>463.61669999999998</v>
      </c>
      <c r="G59" s="23">
        <v>920.42520000000002</v>
      </c>
      <c r="H59" s="23">
        <v>791364.22770000005</v>
      </c>
      <c r="I59" s="25"/>
      <c r="J59" s="24"/>
      <c r="K59" s="24"/>
      <c r="L59" s="25"/>
      <c r="M59" s="25"/>
      <c r="N59" s="25"/>
      <c r="O59" s="25"/>
    </row>
    <row r="60" spans="1:15" ht="14.25" x14ac:dyDescent="0.2">
      <c r="A60" s="48" t="s">
        <v>141</v>
      </c>
      <c r="B60" s="27">
        <v>1042557.8807</v>
      </c>
      <c r="C60" s="27">
        <v>262742.19140000001</v>
      </c>
      <c r="D60" s="27">
        <v>1305300.0721</v>
      </c>
      <c r="E60" s="27">
        <v>2125158.8127000001</v>
      </c>
      <c r="F60" s="27">
        <v>62111.918400000002</v>
      </c>
      <c r="G60" s="27">
        <v>13054.3251</v>
      </c>
      <c r="H60" s="27">
        <v>3505625.1283</v>
      </c>
      <c r="I60" s="25"/>
      <c r="J60" s="24"/>
      <c r="K60" s="24"/>
      <c r="L60" s="25"/>
      <c r="M60" s="25"/>
      <c r="N60" s="25"/>
      <c r="O60" s="25"/>
    </row>
    <row r="61" spans="1:15" ht="14.25" x14ac:dyDescent="0.2">
      <c r="A61" s="47" t="s">
        <v>68</v>
      </c>
      <c r="B61" s="23">
        <v>2034.5035</v>
      </c>
      <c r="C61" s="23">
        <v>3808.9375</v>
      </c>
      <c r="D61" s="23">
        <v>5843.4409999999998</v>
      </c>
      <c r="E61" s="23">
        <v>4311.5455000000002</v>
      </c>
      <c r="F61" s="23">
        <v>2149.3474000000001</v>
      </c>
      <c r="G61" s="23">
        <v>3628.8670000000002</v>
      </c>
      <c r="H61" s="23">
        <v>15933.2009</v>
      </c>
      <c r="I61" s="25"/>
      <c r="J61" s="24"/>
      <c r="K61" s="24"/>
      <c r="L61" s="25"/>
      <c r="M61" s="25"/>
      <c r="N61" s="25"/>
      <c r="O61" s="25"/>
    </row>
    <row r="62" spans="1:15" ht="14.25" x14ac:dyDescent="0.2">
      <c r="A62" s="47" t="s">
        <v>150</v>
      </c>
      <c r="B62" s="23">
        <v>3638.0587999999998</v>
      </c>
      <c r="C62" s="23">
        <v>3648.3278</v>
      </c>
      <c r="D62" s="23">
        <v>7286.3865999999998</v>
      </c>
      <c r="E62" s="23">
        <v>14912.838400000001</v>
      </c>
      <c r="F62" s="23">
        <v>3426.9821000000002</v>
      </c>
      <c r="G62" s="23">
        <v>3086.3270000000002</v>
      </c>
      <c r="H62" s="23">
        <v>28712.534100000001</v>
      </c>
      <c r="I62" s="25"/>
      <c r="J62" s="24"/>
      <c r="K62" s="24"/>
      <c r="L62" s="25"/>
      <c r="M62" s="25"/>
      <c r="N62" s="25"/>
      <c r="O62" s="25"/>
    </row>
    <row r="63" spans="1:15" ht="15" customHeight="1" x14ac:dyDescent="0.2">
      <c r="A63" s="50" t="s">
        <v>69</v>
      </c>
      <c r="B63" s="27">
        <v>5672.5622999999996</v>
      </c>
      <c r="C63" s="27">
        <v>7457.2653</v>
      </c>
      <c r="D63" s="27">
        <v>13129.827600000001</v>
      </c>
      <c r="E63" s="27">
        <v>19224.383900000001</v>
      </c>
      <c r="F63" s="27">
        <v>5576.3294999999998</v>
      </c>
      <c r="G63" s="27">
        <v>6715.1940000000004</v>
      </c>
      <c r="H63" s="27">
        <v>44645.735000000001</v>
      </c>
      <c r="I63" s="25"/>
      <c r="J63" s="24"/>
      <c r="K63" s="24"/>
      <c r="L63" s="25"/>
      <c r="M63" s="25"/>
      <c r="N63" s="25"/>
      <c r="O63" s="25"/>
    </row>
    <row r="64" spans="1:15" ht="16.5" customHeight="1" x14ac:dyDescent="0.2">
      <c r="A64" s="51" t="s">
        <v>109</v>
      </c>
      <c r="B64" s="41">
        <v>8406112.9135999996</v>
      </c>
      <c r="C64" s="41">
        <v>2680105.9544000002</v>
      </c>
      <c r="D64" s="41">
        <v>11086218.868000001</v>
      </c>
      <c r="E64" s="41">
        <v>5419851.1892999997</v>
      </c>
      <c r="F64" s="41">
        <v>79144.288199999995</v>
      </c>
      <c r="G64" s="41">
        <v>122429.32030000001</v>
      </c>
      <c r="H64" s="41">
        <v>16707643.6658</v>
      </c>
      <c r="J64" s="10"/>
      <c r="K64" s="10"/>
    </row>
    <row r="65" spans="1:4" ht="14.25" x14ac:dyDescent="0.2">
      <c r="A65" s="22"/>
      <c r="D65" s="10"/>
    </row>
  </sheetData>
  <mergeCells count="7">
    <mergeCell ref="A2:A3"/>
    <mergeCell ref="B1:H1"/>
    <mergeCell ref="B2:D2"/>
    <mergeCell ref="E2:E3"/>
    <mergeCell ref="F2:F3"/>
    <mergeCell ref="G2:G3"/>
    <mergeCell ref="H2:H3"/>
  </mergeCells>
  <phoneticPr fontId="0" type="noConversion"/>
  <printOptions horizontalCentered="1"/>
  <pageMargins left="0.78740157480314965" right="0.78740157480314965" top="0.98425196850393704" bottom="0.98425196850393704" header="0.59055118110236227" footer="0.51181102362204722"/>
  <pageSetup paperSize="9" scale="65" orientation="portrait" r:id="rId1"/>
  <headerFooter alignWithMargins="0">
    <oddHeader>&amp;C&amp;"Arial,Negrita"&amp;12 &amp;K03+0003.2.2 TIERRAS DE CULTIVO. Distribución general de la tierra por provincias (ha)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T64"/>
  <sheetViews>
    <sheetView showZeros="0" topLeftCell="A2" workbookViewId="0">
      <pane xSplit="1" ySplit="2" topLeftCell="C33" activePane="bottomRight" state="frozen"/>
      <selection activeCell="A3" sqref="A3:A63"/>
      <selection pane="topRight" activeCell="A3" sqref="A3:A63"/>
      <selection pane="bottomLeft" activeCell="A3" sqref="A3:A63"/>
      <selection pane="bottomRight" activeCell="A4" sqref="A4:A64"/>
    </sheetView>
  </sheetViews>
  <sheetFormatPr baseColWidth="10" defaultRowHeight="12.75" x14ac:dyDescent="0.2"/>
  <cols>
    <col min="1" max="1" width="35.7109375" customWidth="1"/>
    <col min="2" max="2" width="11.85546875" bestFit="1" customWidth="1"/>
    <col min="3" max="3" width="11.85546875" customWidth="1"/>
    <col min="4" max="4" width="11.85546875" bestFit="1" customWidth="1"/>
    <col min="5" max="5" width="12.28515625" customWidth="1"/>
    <col min="6" max="6" width="13.5703125" bestFit="1" customWidth="1"/>
    <col min="7" max="7" width="13.5703125" customWidth="1"/>
    <col min="8" max="8" width="13.5703125" bestFit="1" customWidth="1"/>
    <col min="9" max="9" width="15" customWidth="1"/>
  </cols>
  <sheetData>
    <row r="1" spans="1:46" ht="24" hidden="1" customHeight="1" thickBot="1" x14ac:dyDescent="0.25">
      <c r="A1" s="7"/>
      <c r="B1" s="53" t="s">
        <v>78</v>
      </c>
      <c r="C1" s="58"/>
      <c r="D1" s="58"/>
      <c r="E1" s="58"/>
      <c r="F1" s="58"/>
      <c r="G1" s="58"/>
      <c r="H1" s="58"/>
      <c r="I1" s="59"/>
    </row>
    <row r="2" spans="1:46" ht="24" customHeight="1" x14ac:dyDescent="0.2">
      <c r="A2" s="56" t="s">
        <v>74</v>
      </c>
      <c r="B2" s="60" t="s">
        <v>79</v>
      </c>
      <c r="C2" s="60"/>
      <c r="D2" s="60"/>
      <c r="E2" s="60" t="s">
        <v>80</v>
      </c>
      <c r="F2" s="60"/>
      <c r="G2" s="60"/>
      <c r="H2" s="60"/>
      <c r="I2" s="63" t="s">
        <v>30</v>
      </c>
    </row>
    <row r="3" spans="1:46" ht="25.5" x14ac:dyDescent="0.2">
      <c r="A3" s="57"/>
      <c r="B3" s="17" t="s">
        <v>81</v>
      </c>
      <c r="C3" s="17" t="s">
        <v>82</v>
      </c>
      <c r="D3" s="17" t="s">
        <v>34</v>
      </c>
      <c r="E3" s="17" t="s">
        <v>83</v>
      </c>
      <c r="F3" s="37" t="s">
        <v>84</v>
      </c>
      <c r="G3" s="37" t="s">
        <v>85</v>
      </c>
      <c r="H3" s="37" t="s">
        <v>34</v>
      </c>
      <c r="I3" s="64"/>
      <c r="J3" s="32"/>
      <c r="K3" s="32"/>
      <c r="L3" s="32"/>
      <c r="M3" s="32"/>
      <c r="N3" s="32"/>
      <c r="O3" s="3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ht="14.25" x14ac:dyDescent="0.2">
      <c r="A4" s="47" t="s">
        <v>36</v>
      </c>
      <c r="B4" s="23">
        <v>72393.678599999999</v>
      </c>
      <c r="C4" s="23">
        <v>556.49570000000006</v>
      </c>
      <c r="D4" s="23">
        <v>72950.174299999999</v>
      </c>
      <c r="E4" s="23"/>
      <c r="F4" s="23">
        <v>6981.4314999999997</v>
      </c>
      <c r="G4" s="23">
        <v>16539.679</v>
      </c>
      <c r="H4" s="23">
        <v>23521.110499999999</v>
      </c>
      <c r="I4" s="23">
        <v>96471.284799999994</v>
      </c>
      <c r="J4" s="25"/>
      <c r="K4" s="25"/>
      <c r="L4" s="25"/>
      <c r="M4" s="25"/>
      <c r="N4" s="25"/>
      <c r="O4" s="25"/>
    </row>
    <row r="5" spans="1:46" ht="14.25" x14ac:dyDescent="0.2">
      <c r="A5" s="47" t="s">
        <v>37</v>
      </c>
      <c r="B5" s="23">
        <v>134180.68100000001</v>
      </c>
      <c r="C5" s="23">
        <v>1649.4421</v>
      </c>
      <c r="D5" s="23">
        <v>135830.1231</v>
      </c>
      <c r="E5" s="23">
        <v>2.2623000000000002</v>
      </c>
      <c r="F5" s="23">
        <v>15096.6131</v>
      </c>
      <c r="G5" s="23">
        <v>43971.518499999998</v>
      </c>
      <c r="H5" s="23">
        <v>59070.393900000003</v>
      </c>
      <c r="I5" s="23">
        <v>194900.51699999999</v>
      </c>
      <c r="J5" s="25"/>
      <c r="K5" s="25"/>
      <c r="L5" s="25"/>
      <c r="M5" s="25"/>
      <c r="N5" s="25"/>
      <c r="O5" s="25"/>
    </row>
    <row r="6" spans="1:46" ht="14.25" x14ac:dyDescent="0.2">
      <c r="A6" s="47" t="s">
        <v>38</v>
      </c>
      <c r="B6" s="23">
        <v>57351.6976</v>
      </c>
      <c r="C6" s="23">
        <v>1428.1523</v>
      </c>
      <c r="D6" s="23">
        <v>58779.849900000001</v>
      </c>
      <c r="E6" s="23">
        <v>9339.6648999999998</v>
      </c>
      <c r="F6" s="23">
        <v>14053.8022</v>
      </c>
      <c r="G6" s="23">
        <v>41395.742100000003</v>
      </c>
      <c r="H6" s="23">
        <v>64789.209199999998</v>
      </c>
      <c r="I6" s="23">
        <v>123569.0591</v>
      </c>
      <c r="J6" s="25"/>
      <c r="K6" s="25"/>
      <c r="L6" s="25"/>
      <c r="M6" s="25"/>
      <c r="N6" s="25"/>
      <c r="O6" s="25"/>
    </row>
    <row r="7" spans="1:46" ht="14.25" x14ac:dyDescent="0.2">
      <c r="A7" s="47" t="s">
        <v>39</v>
      </c>
      <c r="B7" s="23">
        <v>42234.801500000001</v>
      </c>
      <c r="C7" s="23">
        <v>1038.9671000000001</v>
      </c>
      <c r="D7" s="23">
        <v>43273.768600000003</v>
      </c>
      <c r="E7" s="23">
        <v>6.5209999999999999</v>
      </c>
      <c r="F7" s="23">
        <v>3476.6446999999998</v>
      </c>
      <c r="G7" s="23">
        <v>14329.9432</v>
      </c>
      <c r="H7" s="23">
        <v>17813.108899999999</v>
      </c>
      <c r="I7" s="23">
        <v>61086.877500000002</v>
      </c>
      <c r="J7" s="25"/>
      <c r="K7" s="25"/>
      <c r="L7" s="25"/>
      <c r="M7" s="25"/>
      <c r="N7" s="25"/>
      <c r="O7" s="25"/>
    </row>
    <row r="8" spans="1:46" ht="14.25" x14ac:dyDescent="0.2">
      <c r="A8" s="48" t="s">
        <v>40</v>
      </c>
      <c r="B8" s="27">
        <v>306160.85869999998</v>
      </c>
      <c r="C8" s="27">
        <v>4673.0572000000002</v>
      </c>
      <c r="D8" s="27">
        <v>310833.91590000002</v>
      </c>
      <c r="E8" s="27">
        <v>9348.4482000000007</v>
      </c>
      <c r="F8" s="27">
        <v>39608.491499999996</v>
      </c>
      <c r="G8" s="27">
        <v>116236.88280000001</v>
      </c>
      <c r="H8" s="27">
        <v>165193.82250000001</v>
      </c>
      <c r="I8" s="27">
        <v>476027.73839999997</v>
      </c>
      <c r="J8" s="25"/>
      <c r="K8" s="25"/>
      <c r="L8" s="25"/>
      <c r="M8" s="25"/>
      <c r="N8" s="25"/>
      <c r="O8" s="25"/>
    </row>
    <row r="9" spans="1:46" ht="14.25" x14ac:dyDescent="0.2">
      <c r="A9" s="49" t="s">
        <v>151</v>
      </c>
      <c r="B9" s="28">
        <v>178027.14069999999</v>
      </c>
      <c r="C9" s="28">
        <v>1582.2537</v>
      </c>
      <c r="D9" s="28">
        <v>179609.39439999999</v>
      </c>
      <c r="E9" s="28">
        <v>107099.1223</v>
      </c>
      <c r="F9" s="28">
        <v>18622.319100000001</v>
      </c>
      <c r="G9" s="28">
        <v>63594.520799999998</v>
      </c>
      <c r="H9" s="28">
        <v>189315.96220000001</v>
      </c>
      <c r="I9" s="28">
        <v>368925.3566</v>
      </c>
      <c r="J9" s="25"/>
      <c r="K9" s="25"/>
      <c r="L9" s="25"/>
      <c r="M9" s="25"/>
      <c r="N9" s="25"/>
      <c r="O9" s="25"/>
    </row>
    <row r="10" spans="1:46" ht="14.25" x14ac:dyDescent="0.2">
      <c r="A10" s="49" t="s">
        <v>41</v>
      </c>
      <c r="B10" s="28">
        <v>88621.085600000006</v>
      </c>
      <c r="C10" s="28">
        <v>389.68619999999999</v>
      </c>
      <c r="D10" s="28">
        <v>89010.771800000002</v>
      </c>
      <c r="E10" s="28">
        <v>45357.429400000001</v>
      </c>
      <c r="F10" s="28">
        <v>42980.004399999998</v>
      </c>
      <c r="G10" s="28">
        <v>66774.035399999993</v>
      </c>
      <c r="H10" s="28">
        <v>155111.46919999999</v>
      </c>
      <c r="I10" s="28">
        <v>244122.24100000001</v>
      </c>
      <c r="J10" s="25"/>
      <c r="K10" s="25"/>
      <c r="L10" s="25"/>
      <c r="M10" s="25"/>
      <c r="N10" s="25"/>
      <c r="O10" s="25"/>
    </row>
    <row r="11" spans="1:46" ht="14.25" x14ac:dyDescent="0.2">
      <c r="A11" s="47" t="s">
        <v>144</v>
      </c>
      <c r="B11" s="23">
        <v>5966.4191000000001</v>
      </c>
      <c r="C11" s="23"/>
      <c r="D11" s="23">
        <v>5966.4191000000001</v>
      </c>
      <c r="E11" s="23">
        <v>14661.1512</v>
      </c>
      <c r="F11" s="23">
        <v>15346.330099999999</v>
      </c>
      <c r="G11" s="23">
        <v>2748.3746000000001</v>
      </c>
      <c r="H11" s="23">
        <v>32755.855899999999</v>
      </c>
      <c r="I11" s="23">
        <v>38722.275000000001</v>
      </c>
      <c r="J11" s="25"/>
      <c r="K11" s="25"/>
      <c r="L11" s="25"/>
      <c r="M11" s="25"/>
      <c r="N11" s="25"/>
      <c r="O11" s="25"/>
    </row>
    <row r="12" spans="1:46" ht="14.25" x14ac:dyDescent="0.2">
      <c r="A12" s="47" t="s">
        <v>145</v>
      </c>
      <c r="B12" s="23">
        <v>14068.1412</v>
      </c>
      <c r="C12" s="23"/>
      <c r="D12" s="23">
        <v>14068.1412</v>
      </c>
      <c r="E12" s="23">
        <v>7419.1580999999996</v>
      </c>
      <c r="F12" s="23">
        <v>10226.4221</v>
      </c>
      <c r="G12" s="23">
        <v>2099.165</v>
      </c>
      <c r="H12" s="23">
        <v>19744.745200000001</v>
      </c>
      <c r="I12" s="23">
        <v>33812.886400000003</v>
      </c>
      <c r="J12" s="25"/>
      <c r="K12" s="25"/>
      <c r="L12" s="25"/>
      <c r="M12" s="25"/>
      <c r="N12" s="25"/>
      <c r="O12" s="25"/>
    </row>
    <row r="13" spans="1:46" ht="14.25" x14ac:dyDescent="0.2">
      <c r="A13" s="47" t="s">
        <v>146</v>
      </c>
      <c r="B13" s="23">
        <v>11209.9743</v>
      </c>
      <c r="C13" s="23"/>
      <c r="D13" s="23">
        <v>11209.9743</v>
      </c>
      <c r="E13" s="23">
        <v>10768.9406</v>
      </c>
      <c r="F13" s="23">
        <v>21889.3246</v>
      </c>
      <c r="G13" s="23">
        <v>6781.8140999999996</v>
      </c>
      <c r="H13" s="23">
        <v>39440.079299999998</v>
      </c>
      <c r="I13" s="23">
        <v>50650.053599999999</v>
      </c>
      <c r="J13" s="25"/>
      <c r="K13" s="25"/>
      <c r="L13" s="25"/>
      <c r="M13" s="25"/>
      <c r="N13" s="25"/>
      <c r="O13" s="25"/>
    </row>
    <row r="14" spans="1:46" ht="14.25" x14ac:dyDescent="0.2">
      <c r="A14" s="48" t="s">
        <v>128</v>
      </c>
      <c r="B14" s="27">
        <v>31244.534599999999</v>
      </c>
      <c r="C14" s="27"/>
      <c r="D14" s="27">
        <v>31244.534599999999</v>
      </c>
      <c r="E14" s="27">
        <v>32849.249900000003</v>
      </c>
      <c r="F14" s="27">
        <v>47462.076800000003</v>
      </c>
      <c r="G14" s="27">
        <v>11629.3537</v>
      </c>
      <c r="H14" s="27">
        <v>91940.680399999997</v>
      </c>
      <c r="I14" s="27">
        <v>123185.215</v>
      </c>
      <c r="J14" s="25"/>
      <c r="K14" s="25"/>
      <c r="L14" s="25"/>
      <c r="M14" s="25"/>
      <c r="N14" s="25"/>
      <c r="O14" s="25"/>
    </row>
    <row r="15" spans="1:46" ht="14.25" x14ac:dyDescent="0.2">
      <c r="A15" s="49" t="s">
        <v>152</v>
      </c>
      <c r="B15" s="28">
        <v>22941.819800000001</v>
      </c>
      <c r="C15" s="28">
        <v>254.5215</v>
      </c>
      <c r="D15" s="28">
        <v>23196.3413</v>
      </c>
      <c r="E15" s="28">
        <v>2840.4133000000002</v>
      </c>
      <c r="F15" s="28">
        <v>55687.169699999999</v>
      </c>
      <c r="G15" s="28">
        <v>16262.2988</v>
      </c>
      <c r="H15" s="28">
        <v>74789.881800000003</v>
      </c>
      <c r="I15" s="28">
        <v>97986.223100000003</v>
      </c>
      <c r="J15" s="25"/>
      <c r="K15" s="25"/>
      <c r="L15" s="25"/>
      <c r="M15" s="25"/>
      <c r="N15" s="25"/>
      <c r="O15" s="25"/>
    </row>
    <row r="16" spans="1:46" ht="14.25" x14ac:dyDescent="0.2">
      <c r="A16" s="49" t="s">
        <v>42</v>
      </c>
      <c r="B16" s="28">
        <v>376.16980000000001</v>
      </c>
      <c r="C16" s="28"/>
      <c r="D16" s="28">
        <v>376.16980000000001</v>
      </c>
      <c r="E16" s="28">
        <v>18359.263900000002</v>
      </c>
      <c r="F16" s="28">
        <v>25095.924599999998</v>
      </c>
      <c r="G16" s="28">
        <v>18549.320400000001</v>
      </c>
      <c r="H16" s="28">
        <v>62004.508900000001</v>
      </c>
      <c r="I16" s="28">
        <v>62380.678699999997</v>
      </c>
      <c r="J16" s="25"/>
      <c r="K16" s="25"/>
      <c r="L16" s="25"/>
      <c r="M16" s="25"/>
      <c r="N16" s="25"/>
      <c r="O16" s="25"/>
    </row>
    <row r="17" spans="1:15" ht="14.25" x14ac:dyDescent="0.2">
      <c r="A17" s="47" t="s">
        <v>43</v>
      </c>
      <c r="B17" s="23">
        <v>2751.2494999999999</v>
      </c>
      <c r="C17" s="23"/>
      <c r="D17" s="23">
        <v>2751.2494999999999</v>
      </c>
      <c r="E17" s="23">
        <v>94143.111399999994</v>
      </c>
      <c r="F17" s="23">
        <v>8420.0115000000005</v>
      </c>
      <c r="G17" s="23">
        <v>10982.8243</v>
      </c>
      <c r="H17" s="23">
        <v>113545.9472</v>
      </c>
      <c r="I17" s="23">
        <v>116297.1967</v>
      </c>
      <c r="J17" s="25"/>
      <c r="K17" s="25"/>
      <c r="L17" s="25"/>
      <c r="M17" s="25"/>
      <c r="N17" s="25"/>
      <c r="O17" s="25"/>
    </row>
    <row r="18" spans="1:15" ht="14.25" x14ac:dyDescent="0.2">
      <c r="A18" s="47" t="s">
        <v>44</v>
      </c>
      <c r="B18" s="23">
        <v>5147.2611999999999</v>
      </c>
      <c r="C18" s="23"/>
      <c r="D18" s="23">
        <v>5147.2611999999999</v>
      </c>
      <c r="E18" s="23">
        <v>9375.5012000000006</v>
      </c>
      <c r="F18" s="23">
        <v>56477.213000000003</v>
      </c>
      <c r="G18" s="23">
        <v>43690.638299999999</v>
      </c>
      <c r="H18" s="23">
        <v>109543.35249999999</v>
      </c>
      <c r="I18" s="23">
        <v>114690.6137</v>
      </c>
      <c r="J18" s="25"/>
      <c r="K18" s="25"/>
      <c r="L18" s="25"/>
      <c r="M18" s="25"/>
      <c r="N18" s="25"/>
      <c r="O18" s="25"/>
    </row>
    <row r="19" spans="1:15" ht="14.25" x14ac:dyDescent="0.2">
      <c r="A19" s="47" t="s">
        <v>45</v>
      </c>
      <c r="B19" s="23">
        <v>38.854799999999997</v>
      </c>
      <c r="C19" s="23"/>
      <c r="D19" s="23">
        <v>38.854799999999997</v>
      </c>
      <c r="E19" s="23">
        <v>9493.4948000000004</v>
      </c>
      <c r="F19" s="23">
        <v>7844.6643999999997</v>
      </c>
      <c r="G19" s="23">
        <v>18446.669999999998</v>
      </c>
      <c r="H19" s="23">
        <v>35784.8292</v>
      </c>
      <c r="I19" s="23">
        <v>35823.684000000001</v>
      </c>
      <c r="J19" s="25"/>
      <c r="K19" s="25"/>
      <c r="L19" s="25"/>
      <c r="M19" s="25"/>
      <c r="N19" s="25"/>
      <c r="O19" s="25"/>
    </row>
    <row r="20" spans="1:15" ht="14.25" x14ac:dyDescent="0.2">
      <c r="A20" s="48" t="s">
        <v>129</v>
      </c>
      <c r="B20" s="27">
        <v>7937.3654999999999</v>
      </c>
      <c r="C20" s="27"/>
      <c r="D20" s="27">
        <v>7937.3654999999999</v>
      </c>
      <c r="E20" s="27">
        <v>113012.10739999999</v>
      </c>
      <c r="F20" s="27">
        <v>72741.888900000005</v>
      </c>
      <c r="G20" s="27">
        <v>73120.132599999997</v>
      </c>
      <c r="H20" s="27">
        <v>258874.12890000001</v>
      </c>
      <c r="I20" s="27">
        <v>266811.49440000003</v>
      </c>
      <c r="J20" s="25"/>
      <c r="K20" s="25"/>
      <c r="L20" s="25"/>
      <c r="M20" s="25"/>
      <c r="N20" s="25"/>
      <c r="O20" s="25"/>
    </row>
    <row r="21" spans="1:15" ht="14.25" x14ac:dyDescent="0.2">
      <c r="A21" s="47" t="s">
        <v>46</v>
      </c>
      <c r="B21" s="23">
        <v>1589.9918</v>
      </c>
      <c r="C21" s="23"/>
      <c r="D21" s="23">
        <v>1589.9918</v>
      </c>
      <c r="E21" s="23">
        <v>1849.3820000000001</v>
      </c>
      <c r="F21" s="23">
        <v>13244.775799999999</v>
      </c>
      <c r="G21" s="23">
        <v>1173.3585</v>
      </c>
      <c r="H21" s="23">
        <v>16267.516299999999</v>
      </c>
      <c r="I21" s="23">
        <v>17857.508099999999</v>
      </c>
      <c r="J21" s="25"/>
      <c r="K21" s="25"/>
      <c r="L21" s="25"/>
      <c r="M21" s="25"/>
      <c r="N21" s="25"/>
      <c r="O21" s="25"/>
    </row>
    <row r="22" spans="1:15" ht="14.25" x14ac:dyDescent="0.2">
      <c r="A22" s="47" t="s">
        <v>47</v>
      </c>
      <c r="B22" s="23">
        <v>6037.4602999999997</v>
      </c>
      <c r="C22" s="23">
        <v>589.54560000000004</v>
      </c>
      <c r="D22" s="23">
        <v>6627.0059000000001</v>
      </c>
      <c r="E22" s="23">
        <v>20523.607499999998</v>
      </c>
      <c r="F22" s="23">
        <v>13974.2353</v>
      </c>
      <c r="G22" s="23">
        <v>3901.2559999999999</v>
      </c>
      <c r="H22" s="23">
        <v>38399.0988</v>
      </c>
      <c r="I22" s="23">
        <v>45026.104700000004</v>
      </c>
      <c r="J22" s="25"/>
      <c r="K22" s="25"/>
      <c r="L22" s="25"/>
      <c r="M22" s="25"/>
      <c r="N22" s="25"/>
      <c r="O22" s="25"/>
    </row>
    <row r="23" spans="1:15" ht="14.25" x14ac:dyDescent="0.2">
      <c r="A23" s="47" t="s">
        <v>48</v>
      </c>
      <c r="B23" s="23">
        <v>2618.67</v>
      </c>
      <c r="C23" s="23">
        <v>2630.0989</v>
      </c>
      <c r="D23" s="23">
        <v>5248.7689</v>
      </c>
      <c r="E23" s="23">
        <v>60804.655400000003</v>
      </c>
      <c r="F23" s="23">
        <v>65945.223199999993</v>
      </c>
      <c r="G23" s="23">
        <v>14965.667100000001</v>
      </c>
      <c r="H23" s="23">
        <v>141715.54569999999</v>
      </c>
      <c r="I23" s="23">
        <v>146964.31460000001</v>
      </c>
      <c r="J23" s="25"/>
      <c r="K23" s="25"/>
      <c r="L23" s="25"/>
      <c r="M23" s="25"/>
      <c r="N23" s="25"/>
      <c r="O23" s="25"/>
    </row>
    <row r="24" spans="1:15" ht="14.25" x14ac:dyDescent="0.2">
      <c r="A24" s="47" t="s">
        <v>49</v>
      </c>
      <c r="B24" s="23"/>
      <c r="C24" s="23">
        <v>11.0311</v>
      </c>
      <c r="D24" s="23">
        <v>11.0311</v>
      </c>
      <c r="E24" s="23">
        <v>1498.0293999999999</v>
      </c>
      <c r="F24" s="23">
        <v>2635.3624</v>
      </c>
      <c r="G24" s="23">
        <v>5719.5595000000003</v>
      </c>
      <c r="H24" s="23">
        <v>9852.9513000000006</v>
      </c>
      <c r="I24" s="23">
        <v>9863.9824000000008</v>
      </c>
      <c r="J24" s="25"/>
      <c r="K24" s="25"/>
      <c r="L24" s="25"/>
      <c r="M24" s="25"/>
      <c r="N24" s="25"/>
      <c r="O24" s="25"/>
    </row>
    <row r="25" spans="1:15" ht="14.25" x14ac:dyDescent="0.2">
      <c r="A25" s="48" t="s">
        <v>50</v>
      </c>
      <c r="B25" s="27">
        <v>10246.122100000001</v>
      </c>
      <c r="C25" s="27">
        <v>3230.6756</v>
      </c>
      <c r="D25" s="27">
        <v>13476.797699999999</v>
      </c>
      <c r="E25" s="27">
        <v>84675.674299999999</v>
      </c>
      <c r="F25" s="27">
        <v>95799.596699999995</v>
      </c>
      <c r="G25" s="27">
        <v>25759.841100000001</v>
      </c>
      <c r="H25" s="27">
        <v>206235.1121</v>
      </c>
      <c r="I25" s="27">
        <v>219711.90979999999</v>
      </c>
      <c r="J25" s="25"/>
      <c r="K25" s="25"/>
      <c r="L25" s="25"/>
      <c r="M25" s="25"/>
      <c r="N25" s="25"/>
      <c r="O25" s="25"/>
    </row>
    <row r="26" spans="1:15" ht="14.25" x14ac:dyDescent="0.2">
      <c r="A26" s="49" t="s">
        <v>130</v>
      </c>
      <c r="B26" s="28"/>
      <c r="C26" s="28"/>
      <c r="D26" s="28"/>
      <c r="E26" s="28"/>
      <c r="F26" s="28">
        <v>13975.717000000001</v>
      </c>
      <c r="G26" s="28">
        <v>23493.008300000001</v>
      </c>
      <c r="H26" s="28">
        <v>37468.725299999998</v>
      </c>
      <c r="I26" s="28">
        <v>37468.725299999998</v>
      </c>
      <c r="J26" s="25"/>
      <c r="K26" s="25"/>
      <c r="L26" s="25"/>
      <c r="M26" s="25"/>
      <c r="N26" s="25"/>
      <c r="O26" s="25"/>
    </row>
    <row r="27" spans="1:15" ht="14.25" x14ac:dyDescent="0.2">
      <c r="A27" s="47" t="s">
        <v>131</v>
      </c>
      <c r="B27" s="23">
        <v>20076.730299999999</v>
      </c>
      <c r="C27" s="23">
        <v>8.0901999999999994</v>
      </c>
      <c r="D27" s="23">
        <v>20084.820500000002</v>
      </c>
      <c r="E27" s="23">
        <v>22000.548500000001</v>
      </c>
      <c r="F27" s="23">
        <v>154754.18549999999</v>
      </c>
      <c r="G27" s="23">
        <v>120763.19500000001</v>
      </c>
      <c r="H27" s="23">
        <v>297517.929</v>
      </c>
      <c r="I27" s="23">
        <v>317602.74949999998</v>
      </c>
      <c r="J27" s="25"/>
      <c r="K27" s="25"/>
      <c r="L27" s="25"/>
      <c r="M27" s="25"/>
      <c r="N27" s="25"/>
      <c r="O27" s="25"/>
    </row>
    <row r="28" spans="1:15" ht="14.25" x14ac:dyDescent="0.2">
      <c r="A28" s="47" t="s">
        <v>51</v>
      </c>
      <c r="B28" s="23">
        <v>26101.937300000001</v>
      </c>
      <c r="C28" s="23">
        <v>141.88050000000001</v>
      </c>
      <c r="D28" s="23">
        <v>26243.817800000001</v>
      </c>
      <c r="E28" s="23">
        <v>5249.0641999999998</v>
      </c>
      <c r="F28" s="23">
        <v>127357.2525</v>
      </c>
      <c r="G28" s="23">
        <v>54607.4349</v>
      </c>
      <c r="H28" s="23">
        <v>187213.75159999999</v>
      </c>
      <c r="I28" s="23">
        <v>213457.56940000001</v>
      </c>
      <c r="J28" s="25"/>
      <c r="K28" s="25"/>
      <c r="L28" s="25"/>
      <c r="M28" s="25"/>
      <c r="N28" s="25"/>
      <c r="O28" s="25"/>
    </row>
    <row r="29" spans="1:15" ht="14.25" x14ac:dyDescent="0.2">
      <c r="A29" s="47" t="s">
        <v>132</v>
      </c>
      <c r="B29" s="23">
        <v>30409.798900000002</v>
      </c>
      <c r="C29" s="23">
        <v>11337.754300000001</v>
      </c>
      <c r="D29" s="23">
        <v>41747.553200000002</v>
      </c>
      <c r="E29" s="23">
        <v>78971.662599999996</v>
      </c>
      <c r="F29" s="23">
        <v>92390.502099999998</v>
      </c>
      <c r="G29" s="23">
        <v>99426.190799999997</v>
      </c>
      <c r="H29" s="23">
        <v>270788.35550000001</v>
      </c>
      <c r="I29" s="23">
        <v>312535.90870000003</v>
      </c>
      <c r="J29" s="25"/>
      <c r="K29" s="25"/>
      <c r="L29" s="25"/>
      <c r="M29" s="25"/>
      <c r="N29" s="25"/>
      <c r="O29" s="25"/>
    </row>
    <row r="30" spans="1:15" ht="14.25" x14ac:dyDescent="0.2">
      <c r="A30" s="47" t="s">
        <v>52</v>
      </c>
      <c r="B30" s="23">
        <v>2784.2433000000001</v>
      </c>
      <c r="C30" s="23">
        <v>14.826000000000001</v>
      </c>
      <c r="D30" s="23">
        <v>2799.0693000000001</v>
      </c>
      <c r="E30" s="23">
        <v>782.67229999999995</v>
      </c>
      <c r="F30" s="23">
        <v>27457.756000000001</v>
      </c>
      <c r="G30" s="23">
        <v>24516.8397</v>
      </c>
      <c r="H30" s="23">
        <v>52757.267999999996</v>
      </c>
      <c r="I30" s="23">
        <v>55556.337299999999</v>
      </c>
      <c r="J30" s="25"/>
      <c r="K30" s="25"/>
      <c r="L30" s="25"/>
      <c r="M30" s="25"/>
      <c r="N30" s="25"/>
      <c r="O30" s="25"/>
    </row>
    <row r="31" spans="1:15" ht="14.25" x14ac:dyDescent="0.2">
      <c r="A31" s="47" t="s">
        <v>53</v>
      </c>
      <c r="B31" s="23">
        <v>24846.819500000001</v>
      </c>
      <c r="C31" s="23">
        <v>395.08420000000001</v>
      </c>
      <c r="D31" s="23">
        <v>25241.903699999999</v>
      </c>
      <c r="E31" s="23">
        <v>588.50070000000005</v>
      </c>
      <c r="F31" s="23">
        <v>513287.92080000002</v>
      </c>
      <c r="G31" s="23">
        <v>146567.1875</v>
      </c>
      <c r="H31" s="23">
        <v>660443.60900000005</v>
      </c>
      <c r="I31" s="23">
        <v>685685.51269999996</v>
      </c>
      <c r="J31" s="25"/>
      <c r="K31" s="25"/>
      <c r="L31" s="25"/>
      <c r="M31" s="25"/>
      <c r="N31" s="25"/>
      <c r="O31" s="25"/>
    </row>
    <row r="32" spans="1:15" ht="14.25" x14ac:dyDescent="0.2">
      <c r="A32" s="47" t="s">
        <v>54</v>
      </c>
      <c r="B32" s="23">
        <v>5725.8991999999998</v>
      </c>
      <c r="C32" s="23"/>
      <c r="D32" s="23">
        <v>5725.8991999999998</v>
      </c>
      <c r="E32" s="23">
        <v>5.5759999999999996</v>
      </c>
      <c r="F32" s="23">
        <v>69128.945800000001</v>
      </c>
      <c r="G32" s="23">
        <v>36371.183100000002</v>
      </c>
      <c r="H32" s="23">
        <v>105505.7049</v>
      </c>
      <c r="I32" s="23">
        <v>111231.6041</v>
      </c>
      <c r="J32" s="25"/>
      <c r="K32" s="25"/>
      <c r="L32" s="25"/>
      <c r="M32" s="25"/>
      <c r="N32" s="25"/>
      <c r="O32" s="25"/>
    </row>
    <row r="33" spans="1:15" ht="14.25" x14ac:dyDescent="0.2">
      <c r="A33" s="47" t="s">
        <v>55</v>
      </c>
      <c r="B33" s="23">
        <v>4223.3877000000002</v>
      </c>
      <c r="C33" s="23"/>
      <c r="D33" s="23">
        <v>4223.3877000000002</v>
      </c>
      <c r="E33" s="23">
        <v>3691.4355</v>
      </c>
      <c r="F33" s="23">
        <v>30671.387999999999</v>
      </c>
      <c r="G33" s="23">
        <v>8762.9027999999998</v>
      </c>
      <c r="H33" s="23">
        <v>43125.726300000002</v>
      </c>
      <c r="I33" s="23">
        <v>47349.114000000001</v>
      </c>
      <c r="J33" s="25"/>
      <c r="K33" s="25"/>
      <c r="L33" s="25"/>
      <c r="M33" s="25"/>
      <c r="N33" s="25"/>
      <c r="O33" s="25"/>
    </row>
    <row r="34" spans="1:15" ht="14.25" x14ac:dyDescent="0.2">
      <c r="A34" s="47" t="s">
        <v>56</v>
      </c>
      <c r="B34" s="23">
        <v>425.4794</v>
      </c>
      <c r="C34" s="23"/>
      <c r="D34" s="23">
        <v>425.4794</v>
      </c>
      <c r="E34" s="23"/>
      <c r="F34" s="23">
        <v>11659.3675</v>
      </c>
      <c r="G34" s="23">
        <v>1849.0145</v>
      </c>
      <c r="H34" s="23">
        <v>13508.382</v>
      </c>
      <c r="I34" s="23">
        <v>13933.8614</v>
      </c>
      <c r="J34" s="25"/>
      <c r="K34" s="25"/>
      <c r="L34" s="25"/>
      <c r="M34" s="25"/>
      <c r="N34" s="25"/>
      <c r="O34" s="25"/>
    </row>
    <row r="35" spans="1:15" ht="14.25" x14ac:dyDescent="0.2">
      <c r="A35" s="47" t="s">
        <v>57</v>
      </c>
      <c r="B35" s="23">
        <v>11091.033299999999</v>
      </c>
      <c r="C35" s="23">
        <v>119.6979</v>
      </c>
      <c r="D35" s="23">
        <v>11210.7312</v>
      </c>
      <c r="E35" s="23">
        <v>362.93630000000002</v>
      </c>
      <c r="F35" s="23">
        <v>132439.81210000001</v>
      </c>
      <c r="G35" s="23">
        <v>94092.658299999996</v>
      </c>
      <c r="H35" s="23">
        <v>226895.40669999999</v>
      </c>
      <c r="I35" s="23">
        <v>238106.1379</v>
      </c>
      <c r="J35" s="25"/>
      <c r="K35" s="25"/>
      <c r="L35" s="25"/>
      <c r="M35" s="25"/>
      <c r="N35" s="25"/>
      <c r="O35" s="25"/>
    </row>
    <row r="36" spans="1:15" ht="14.25" x14ac:dyDescent="0.2">
      <c r="A36" s="48" t="s">
        <v>133</v>
      </c>
      <c r="B36" s="27">
        <v>125685.32889999999</v>
      </c>
      <c r="C36" s="27">
        <v>12017.3331</v>
      </c>
      <c r="D36" s="27">
        <v>137702.66200000001</v>
      </c>
      <c r="E36" s="27">
        <v>111652.3961</v>
      </c>
      <c r="F36" s="27">
        <v>1159147.1303000001</v>
      </c>
      <c r="G36" s="27">
        <v>586956.60660000006</v>
      </c>
      <c r="H36" s="27">
        <v>1857756.1329999999</v>
      </c>
      <c r="I36" s="27">
        <v>1995458.7949999999</v>
      </c>
      <c r="J36" s="25"/>
      <c r="K36" s="25"/>
      <c r="L36" s="25"/>
      <c r="M36" s="25"/>
      <c r="N36" s="25"/>
      <c r="O36" s="25"/>
    </row>
    <row r="37" spans="1:15" ht="14.25" x14ac:dyDescent="0.2">
      <c r="A37" s="49" t="s">
        <v>143</v>
      </c>
      <c r="B37" s="28">
        <v>2098.7395000000001</v>
      </c>
      <c r="C37" s="28">
        <v>3.492</v>
      </c>
      <c r="D37" s="28">
        <v>2102.2314999999999</v>
      </c>
      <c r="E37" s="28">
        <v>563.30050000000006</v>
      </c>
      <c r="F37" s="28">
        <v>84116.942599999995</v>
      </c>
      <c r="G37" s="28">
        <v>39048.107499999998</v>
      </c>
      <c r="H37" s="28">
        <v>123728.35060000001</v>
      </c>
      <c r="I37" s="28">
        <v>125830.5821</v>
      </c>
      <c r="J37" s="25"/>
      <c r="K37" s="25"/>
      <c r="L37" s="25"/>
      <c r="M37" s="25"/>
      <c r="N37" s="25"/>
      <c r="O37" s="25"/>
    </row>
    <row r="38" spans="1:15" ht="14.25" x14ac:dyDescent="0.2">
      <c r="A38" s="47" t="s">
        <v>58</v>
      </c>
      <c r="B38" s="23"/>
      <c r="C38" s="23"/>
      <c r="D38" s="23"/>
      <c r="E38" s="23"/>
      <c r="F38" s="23">
        <v>13456.941000000001</v>
      </c>
      <c r="G38" s="23">
        <v>10949.830900000001</v>
      </c>
      <c r="H38" s="23">
        <v>24406.7719</v>
      </c>
      <c r="I38" s="23">
        <v>24406.7719</v>
      </c>
      <c r="J38" s="25"/>
      <c r="K38" s="25"/>
      <c r="L38" s="25"/>
      <c r="M38" s="25"/>
      <c r="N38" s="25"/>
      <c r="O38" s="25"/>
    </row>
    <row r="39" spans="1:15" ht="14.25" x14ac:dyDescent="0.2">
      <c r="A39" s="47" t="s">
        <v>59</v>
      </c>
      <c r="B39" s="23">
        <v>0.33760000000000001</v>
      </c>
      <c r="C39" s="23"/>
      <c r="D39" s="23">
        <v>0.33760000000000001</v>
      </c>
      <c r="E39" s="23">
        <v>98.791200000000003</v>
      </c>
      <c r="F39" s="23">
        <v>157978.9094</v>
      </c>
      <c r="G39" s="23">
        <v>92660.731899999999</v>
      </c>
      <c r="H39" s="23">
        <v>250738.4325</v>
      </c>
      <c r="I39" s="23">
        <v>250738.77009999999</v>
      </c>
      <c r="J39" s="25"/>
      <c r="K39" s="25"/>
      <c r="L39" s="25"/>
      <c r="M39" s="25"/>
      <c r="N39" s="25"/>
      <c r="O39" s="25"/>
    </row>
    <row r="40" spans="1:15" ht="14.25" x14ac:dyDescent="0.2">
      <c r="A40" s="47" t="s">
        <v>60</v>
      </c>
      <c r="B40" s="23"/>
      <c r="C40" s="23"/>
      <c r="D40" s="23"/>
      <c r="E40" s="23">
        <v>13137.525799999999</v>
      </c>
      <c r="F40" s="23">
        <v>16796.147400000002</v>
      </c>
      <c r="G40" s="23">
        <v>18494.484100000001</v>
      </c>
      <c r="H40" s="23">
        <v>48428.157299999999</v>
      </c>
      <c r="I40" s="23">
        <v>48428.157299999999</v>
      </c>
      <c r="J40" s="25"/>
      <c r="K40" s="25"/>
      <c r="L40" s="25"/>
      <c r="M40" s="25"/>
      <c r="N40" s="25"/>
      <c r="O40" s="25"/>
    </row>
    <row r="41" spans="1:15" ht="14.25" x14ac:dyDescent="0.2">
      <c r="A41" s="47" t="s">
        <v>61</v>
      </c>
      <c r="B41" s="23">
        <v>21.2486</v>
      </c>
      <c r="C41" s="23"/>
      <c r="D41" s="23">
        <v>21.2486</v>
      </c>
      <c r="E41" s="23">
        <v>6137.9089999999997</v>
      </c>
      <c r="F41" s="23">
        <v>22745.1522</v>
      </c>
      <c r="G41" s="23">
        <v>22621.4876</v>
      </c>
      <c r="H41" s="23">
        <v>51504.548799999997</v>
      </c>
      <c r="I41" s="23">
        <v>51525.797400000003</v>
      </c>
      <c r="J41" s="25"/>
      <c r="K41" s="25"/>
      <c r="L41" s="25"/>
      <c r="M41" s="25"/>
      <c r="N41" s="25"/>
      <c r="O41" s="25"/>
    </row>
    <row r="42" spans="1:15" ht="14.25" x14ac:dyDescent="0.2">
      <c r="A42" s="47" t="s">
        <v>62</v>
      </c>
      <c r="B42" s="23">
        <v>1965.5255</v>
      </c>
      <c r="C42" s="23"/>
      <c r="D42" s="23">
        <v>1965.5255</v>
      </c>
      <c r="E42" s="23">
        <v>769.95500000000004</v>
      </c>
      <c r="F42" s="23">
        <v>127690.9274</v>
      </c>
      <c r="G42" s="23">
        <v>34580.3416</v>
      </c>
      <c r="H42" s="23">
        <v>163041.22399999999</v>
      </c>
      <c r="I42" s="23">
        <v>165006.74950000001</v>
      </c>
      <c r="J42" s="25"/>
      <c r="K42" s="25"/>
      <c r="L42" s="25"/>
      <c r="M42" s="25"/>
      <c r="N42" s="25"/>
      <c r="O42" s="25"/>
    </row>
    <row r="43" spans="1:15" ht="14.25" x14ac:dyDescent="0.2">
      <c r="A43" s="48" t="s">
        <v>125</v>
      </c>
      <c r="B43" s="27">
        <v>1987.1116999999999</v>
      </c>
      <c r="C43" s="27"/>
      <c r="D43" s="27">
        <v>1987.1116999999999</v>
      </c>
      <c r="E43" s="27">
        <v>20144.181</v>
      </c>
      <c r="F43" s="27">
        <v>338668.07740000001</v>
      </c>
      <c r="G43" s="27">
        <v>179306.87609999999</v>
      </c>
      <c r="H43" s="27">
        <v>538119.13450000004</v>
      </c>
      <c r="I43" s="27">
        <v>540106.24620000005</v>
      </c>
      <c r="J43" s="25"/>
      <c r="K43" s="25"/>
      <c r="L43" s="25"/>
      <c r="M43" s="25"/>
      <c r="N43" s="25"/>
      <c r="O43" s="25"/>
    </row>
    <row r="44" spans="1:15" ht="14.25" x14ac:dyDescent="0.2">
      <c r="A44" s="47" t="s">
        <v>147</v>
      </c>
      <c r="B44" s="23"/>
      <c r="C44" s="23"/>
      <c r="D44" s="23"/>
      <c r="E44" s="23"/>
      <c r="F44" s="23">
        <v>2728.8652999999999</v>
      </c>
      <c r="G44" s="23">
        <v>5343.8283000000001</v>
      </c>
      <c r="H44" s="23">
        <v>8072.6935999999996</v>
      </c>
      <c r="I44" s="23">
        <v>8072.6935999999996</v>
      </c>
      <c r="J44" s="25"/>
      <c r="K44" s="25"/>
      <c r="L44" s="25"/>
      <c r="M44" s="25"/>
      <c r="N44" s="25"/>
      <c r="O44" s="25"/>
    </row>
    <row r="45" spans="1:15" ht="14.25" x14ac:dyDescent="0.2">
      <c r="A45" s="47" t="s">
        <v>148</v>
      </c>
      <c r="B45" s="23">
        <v>537.30089999999996</v>
      </c>
      <c r="C45" s="23"/>
      <c r="D45" s="23">
        <v>537.30089999999996</v>
      </c>
      <c r="E45" s="23">
        <v>4103.8266000000003</v>
      </c>
      <c r="F45" s="23">
        <v>18449.6005</v>
      </c>
      <c r="G45" s="23">
        <v>28437.2137</v>
      </c>
      <c r="H45" s="23">
        <v>50990.640800000001</v>
      </c>
      <c r="I45" s="23">
        <v>51527.941700000003</v>
      </c>
      <c r="J45" s="25"/>
      <c r="K45" s="25"/>
      <c r="L45" s="25"/>
      <c r="M45" s="25"/>
      <c r="N45" s="25"/>
      <c r="O45" s="25"/>
    </row>
    <row r="46" spans="1:15" ht="14.25" x14ac:dyDescent="0.2">
      <c r="A46" s="47" t="s">
        <v>149</v>
      </c>
      <c r="B46" s="23"/>
      <c r="C46" s="23"/>
      <c r="D46" s="23"/>
      <c r="E46" s="23"/>
      <c r="F46" s="23">
        <v>4914.0424999999996</v>
      </c>
      <c r="G46" s="23">
        <v>32690.402699999999</v>
      </c>
      <c r="H46" s="23">
        <v>37604.445200000002</v>
      </c>
      <c r="I46" s="23">
        <v>37604.445200000002</v>
      </c>
      <c r="J46" s="25"/>
      <c r="K46" s="25"/>
      <c r="L46" s="25"/>
      <c r="M46" s="25"/>
      <c r="N46" s="25"/>
      <c r="O46" s="25"/>
    </row>
    <row r="47" spans="1:15" ht="14.25" x14ac:dyDescent="0.2">
      <c r="A47" s="48" t="s">
        <v>134</v>
      </c>
      <c r="B47" s="27">
        <v>537.30089999999996</v>
      </c>
      <c r="C47" s="27"/>
      <c r="D47" s="27">
        <v>537.30089999999996</v>
      </c>
      <c r="E47" s="27">
        <v>4103.8266000000003</v>
      </c>
      <c r="F47" s="27">
        <v>26092.508300000001</v>
      </c>
      <c r="G47" s="27">
        <v>66471.444699999993</v>
      </c>
      <c r="H47" s="27">
        <v>96667.779599999994</v>
      </c>
      <c r="I47" s="27">
        <v>97205.080499999996</v>
      </c>
      <c r="J47" s="25"/>
      <c r="K47" s="25"/>
      <c r="L47" s="25"/>
      <c r="M47" s="25"/>
      <c r="N47" s="25"/>
      <c r="O47" s="25"/>
    </row>
    <row r="48" spans="1:15" ht="14.25" x14ac:dyDescent="0.2">
      <c r="A48" s="49" t="s">
        <v>135</v>
      </c>
      <c r="B48" s="28"/>
      <c r="C48" s="28"/>
      <c r="D48" s="28"/>
      <c r="E48" s="28"/>
      <c r="F48" s="28">
        <v>2534.0390000000002</v>
      </c>
      <c r="G48" s="28">
        <v>9601.5378000000001</v>
      </c>
      <c r="H48" s="28">
        <v>12135.576800000001</v>
      </c>
      <c r="I48" s="28">
        <v>12135.576800000001</v>
      </c>
      <c r="J48" s="25"/>
      <c r="K48" s="25"/>
      <c r="L48" s="25"/>
      <c r="M48" s="25"/>
      <c r="N48" s="25"/>
      <c r="O48" s="25"/>
    </row>
    <row r="49" spans="1:15" ht="14.25" x14ac:dyDescent="0.2">
      <c r="A49" s="47" t="s">
        <v>63</v>
      </c>
      <c r="B49" s="23"/>
      <c r="C49" s="23"/>
      <c r="D49" s="23"/>
      <c r="E49" s="23">
        <v>738.63959999999997</v>
      </c>
      <c r="F49" s="23">
        <v>804760.48670000001</v>
      </c>
      <c r="G49" s="23">
        <v>209635.73069999999</v>
      </c>
      <c r="H49" s="23">
        <v>1015134.857</v>
      </c>
      <c r="I49" s="23">
        <v>1015134.857</v>
      </c>
      <c r="J49" s="25"/>
      <c r="K49" s="25"/>
      <c r="L49" s="25"/>
      <c r="M49" s="25"/>
      <c r="N49" s="25"/>
      <c r="O49" s="25"/>
    </row>
    <row r="50" spans="1:15" ht="14.25" x14ac:dyDescent="0.2">
      <c r="A50" s="47" t="s">
        <v>142</v>
      </c>
      <c r="B50" s="23">
        <v>1211.7185999999999</v>
      </c>
      <c r="C50" s="23">
        <v>76.424300000000002</v>
      </c>
      <c r="D50" s="23">
        <v>1288.1429000000001</v>
      </c>
      <c r="E50" s="23">
        <v>9089.6949000000004</v>
      </c>
      <c r="F50" s="23">
        <v>940216.77610000002</v>
      </c>
      <c r="G50" s="23">
        <v>291946.12410000002</v>
      </c>
      <c r="H50" s="23">
        <v>1241252.5951</v>
      </c>
      <c r="I50" s="23">
        <v>1242540.7379999999</v>
      </c>
      <c r="J50" s="25"/>
      <c r="K50" s="25"/>
      <c r="L50" s="25"/>
      <c r="M50" s="25"/>
      <c r="N50" s="25"/>
      <c r="O50" s="25"/>
    </row>
    <row r="51" spans="1:15" ht="14.25" x14ac:dyDescent="0.2">
      <c r="A51" s="48" t="s">
        <v>64</v>
      </c>
      <c r="B51" s="27">
        <v>1211.7185999999999</v>
      </c>
      <c r="C51" s="27">
        <v>76.424300000000002</v>
      </c>
      <c r="D51" s="27">
        <v>1288.1429000000001</v>
      </c>
      <c r="E51" s="27">
        <v>9828.3345000000008</v>
      </c>
      <c r="F51" s="27">
        <v>1744977.2627999999</v>
      </c>
      <c r="G51" s="27">
        <v>501581.85479999997</v>
      </c>
      <c r="H51" s="27">
        <v>2256387.4520999999</v>
      </c>
      <c r="I51" s="27">
        <v>2257675.5950000002</v>
      </c>
      <c r="J51" s="25"/>
      <c r="K51" s="25"/>
      <c r="L51" s="25"/>
      <c r="M51" s="25"/>
      <c r="N51" s="25"/>
      <c r="O51" s="25"/>
    </row>
    <row r="52" spans="1:15" ht="14.25" x14ac:dyDescent="0.2">
      <c r="A52" s="47" t="s">
        <v>136</v>
      </c>
      <c r="B52" s="23"/>
      <c r="C52" s="23"/>
      <c r="D52" s="23"/>
      <c r="E52" s="23">
        <v>10160.694799999999</v>
      </c>
      <c r="F52" s="23">
        <v>7554.2772000000004</v>
      </c>
      <c r="G52" s="23">
        <v>109197.7366</v>
      </c>
      <c r="H52" s="23">
        <v>126912.7086</v>
      </c>
      <c r="I52" s="23">
        <v>126912.7086</v>
      </c>
      <c r="J52" s="25"/>
      <c r="K52" s="25"/>
      <c r="L52" s="25"/>
      <c r="M52" s="25"/>
      <c r="N52" s="25"/>
      <c r="O52" s="25"/>
    </row>
    <row r="53" spans="1:15" ht="14.25" x14ac:dyDescent="0.2">
      <c r="A53" s="47" t="s">
        <v>137</v>
      </c>
      <c r="B53" s="23"/>
      <c r="C53" s="23"/>
      <c r="D53" s="23"/>
      <c r="E53" s="23">
        <v>767.59050000000002</v>
      </c>
      <c r="F53" s="23">
        <v>97089.145000000004</v>
      </c>
      <c r="G53" s="23">
        <v>61599.008999999998</v>
      </c>
      <c r="H53" s="23">
        <v>159455.7445</v>
      </c>
      <c r="I53" s="23">
        <v>159455.7445</v>
      </c>
      <c r="J53" s="25"/>
      <c r="K53" s="25"/>
      <c r="L53" s="25"/>
      <c r="M53" s="25"/>
      <c r="N53" s="25"/>
      <c r="O53" s="25"/>
    </row>
    <row r="54" spans="1:15" ht="14.25" x14ac:dyDescent="0.2">
      <c r="A54" s="47" t="s">
        <v>138</v>
      </c>
      <c r="B54" s="23">
        <v>882.20619999999997</v>
      </c>
      <c r="C54" s="23"/>
      <c r="D54" s="23">
        <v>882.20619999999997</v>
      </c>
      <c r="E54" s="23">
        <v>508.54739999999998</v>
      </c>
      <c r="F54" s="23">
        <v>275245.95120000001</v>
      </c>
      <c r="G54" s="23">
        <v>94337.564599999998</v>
      </c>
      <c r="H54" s="23">
        <v>370092.06319999998</v>
      </c>
      <c r="I54" s="23">
        <v>370974.26939999999</v>
      </c>
      <c r="J54" s="25"/>
      <c r="K54" s="25"/>
      <c r="L54" s="25"/>
      <c r="M54" s="25"/>
      <c r="N54" s="25"/>
      <c r="O54" s="25"/>
    </row>
    <row r="55" spans="1:15" ht="14.25" x14ac:dyDescent="0.2">
      <c r="A55" s="47" t="s">
        <v>65</v>
      </c>
      <c r="B55" s="23"/>
      <c r="C55" s="23"/>
      <c r="D55" s="23"/>
      <c r="E55" s="23">
        <v>30728.313699999999</v>
      </c>
      <c r="F55" s="23">
        <v>37798.626499999998</v>
      </c>
      <c r="G55" s="23">
        <v>89483.235799999995</v>
      </c>
      <c r="H55" s="23">
        <v>158010.17600000001</v>
      </c>
      <c r="I55" s="23">
        <v>158010.17600000001</v>
      </c>
      <c r="J55" s="25"/>
      <c r="K55" s="25"/>
      <c r="L55" s="25"/>
      <c r="M55" s="25"/>
      <c r="N55" s="25"/>
      <c r="O55" s="25"/>
    </row>
    <row r="56" spans="1:15" ht="14.25" x14ac:dyDescent="0.2">
      <c r="A56" s="47" t="s">
        <v>66</v>
      </c>
      <c r="B56" s="23"/>
      <c r="C56" s="23"/>
      <c r="D56" s="23"/>
      <c r="E56" s="23"/>
      <c r="F56" s="23">
        <v>148252.83780000001</v>
      </c>
      <c r="G56" s="23">
        <v>74091.295199999993</v>
      </c>
      <c r="H56" s="23">
        <v>222344.133</v>
      </c>
      <c r="I56" s="23">
        <v>222344.133</v>
      </c>
      <c r="J56" s="25"/>
      <c r="K56" s="25"/>
      <c r="L56" s="25"/>
      <c r="M56" s="25"/>
      <c r="N56" s="25"/>
      <c r="O56" s="25"/>
    </row>
    <row r="57" spans="1:15" ht="14.25" x14ac:dyDescent="0.2">
      <c r="A57" s="47" t="s">
        <v>139</v>
      </c>
      <c r="B57" s="23"/>
      <c r="C57" s="23"/>
      <c r="D57" s="23"/>
      <c r="E57" s="23">
        <v>114.8261</v>
      </c>
      <c r="F57" s="23">
        <v>85778.282699999996</v>
      </c>
      <c r="G57" s="23">
        <v>80752.946500000005</v>
      </c>
      <c r="H57" s="23">
        <v>166646.05530000001</v>
      </c>
      <c r="I57" s="23">
        <v>166646.05530000001</v>
      </c>
      <c r="J57" s="25"/>
      <c r="K57" s="25"/>
      <c r="L57" s="25"/>
      <c r="M57" s="25"/>
      <c r="N57" s="25"/>
      <c r="O57" s="25"/>
    </row>
    <row r="58" spans="1:15" ht="14.25" x14ac:dyDescent="0.2">
      <c r="A58" s="47" t="s">
        <v>140</v>
      </c>
      <c r="B58" s="23">
        <v>22.610900000000001</v>
      </c>
      <c r="C58" s="23"/>
      <c r="D58" s="23">
        <v>22.610900000000001</v>
      </c>
      <c r="E58" s="23">
        <v>22.235600000000002</v>
      </c>
      <c r="F58" s="23">
        <v>33344.6486</v>
      </c>
      <c r="G58" s="23">
        <v>32868.581700000002</v>
      </c>
      <c r="H58" s="23">
        <v>66235.465899999996</v>
      </c>
      <c r="I58" s="23">
        <v>66258.076799999995</v>
      </c>
      <c r="J58" s="25"/>
      <c r="K58" s="25"/>
      <c r="L58" s="25"/>
      <c r="M58" s="25"/>
      <c r="N58" s="25"/>
      <c r="O58" s="25"/>
    </row>
    <row r="59" spans="1:15" ht="14.25" x14ac:dyDescent="0.2">
      <c r="A59" s="47" t="s">
        <v>67</v>
      </c>
      <c r="B59" s="23"/>
      <c r="C59" s="23"/>
      <c r="D59" s="23"/>
      <c r="E59" s="23">
        <v>2.0428999999999999</v>
      </c>
      <c r="F59" s="23">
        <v>149120.00529999999</v>
      </c>
      <c r="G59" s="23">
        <v>55657.786699999997</v>
      </c>
      <c r="H59" s="23">
        <v>204779.83489999999</v>
      </c>
      <c r="I59" s="23">
        <v>204779.83489999999</v>
      </c>
      <c r="J59" s="25"/>
      <c r="K59" s="25"/>
      <c r="L59" s="25"/>
      <c r="M59" s="25"/>
      <c r="N59" s="25"/>
      <c r="O59" s="25"/>
    </row>
    <row r="60" spans="1:15" ht="14.25" x14ac:dyDescent="0.2">
      <c r="A60" s="48" t="s">
        <v>141</v>
      </c>
      <c r="B60" s="27">
        <v>904.81709999999998</v>
      </c>
      <c r="C60" s="27"/>
      <c r="D60" s="27">
        <v>904.81709999999998</v>
      </c>
      <c r="E60" s="27">
        <v>42304.250999999997</v>
      </c>
      <c r="F60" s="27">
        <v>834183.77430000005</v>
      </c>
      <c r="G60" s="27">
        <v>597988.15610000002</v>
      </c>
      <c r="H60" s="27">
        <v>1474476.1813999999</v>
      </c>
      <c r="I60" s="27">
        <v>1475380.9985</v>
      </c>
      <c r="J60" s="25"/>
      <c r="K60" s="25"/>
      <c r="L60" s="25"/>
      <c r="M60" s="25"/>
      <c r="N60" s="25"/>
      <c r="O60" s="25"/>
    </row>
    <row r="61" spans="1:15" ht="14.25" x14ac:dyDescent="0.2">
      <c r="A61" s="47" t="s">
        <v>68</v>
      </c>
      <c r="B61" s="23">
        <v>429.6078</v>
      </c>
      <c r="C61" s="23"/>
      <c r="D61" s="23">
        <v>429.6078</v>
      </c>
      <c r="E61" s="23"/>
      <c r="F61" s="23">
        <v>3612.3928999999998</v>
      </c>
      <c r="G61" s="23">
        <v>6575.1283999999996</v>
      </c>
      <c r="H61" s="23">
        <v>10187.5213</v>
      </c>
      <c r="I61" s="23">
        <v>10617.1291</v>
      </c>
      <c r="J61" s="25"/>
      <c r="K61" s="25"/>
      <c r="L61" s="25"/>
      <c r="M61" s="25"/>
      <c r="N61" s="25"/>
      <c r="O61" s="25"/>
    </row>
    <row r="62" spans="1:15" ht="14.25" x14ac:dyDescent="0.2">
      <c r="A62" s="47" t="s">
        <v>150</v>
      </c>
      <c r="B62" s="23">
        <v>147.80279999999999</v>
      </c>
      <c r="C62" s="23"/>
      <c r="D62" s="23">
        <v>147.80279999999999</v>
      </c>
      <c r="E62" s="23">
        <v>1687.681</v>
      </c>
      <c r="F62" s="23">
        <v>9565.6116999999995</v>
      </c>
      <c r="G62" s="23">
        <v>6928.4898000000003</v>
      </c>
      <c r="H62" s="23">
        <v>18181.782500000001</v>
      </c>
      <c r="I62" s="23">
        <v>18329.585299999999</v>
      </c>
      <c r="J62" s="25"/>
      <c r="K62" s="25"/>
      <c r="L62" s="25"/>
      <c r="M62" s="25"/>
      <c r="N62" s="25"/>
      <c r="O62" s="25"/>
    </row>
    <row r="63" spans="1:15" ht="15" customHeight="1" x14ac:dyDescent="0.2">
      <c r="A63" s="50" t="s">
        <v>69</v>
      </c>
      <c r="B63" s="27">
        <v>577.41060000000004</v>
      </c>
      <c r="C63" s="27"/>
      <c r="D63" s="27">
        <v>577.41060000000004</v>
      </c>
      <c r="E63" s="27">
        <v>1687.681</v>
      </c>
      <c r="F63" s="27">
        <v>13178.0046</v>
      </c>
      <c r="G63" s="27">
        <v>13503.618200000001</v>
      </c>
      <c r="H63" s="27">
        <v>28369.303800000002</v>
      </c>
      <c r="I63" s="27">
        <v>28946.714400000001</v>
      </c>
      <c r="J63" s="25"/>
      <c r="K63" s="25"/>
      <c r="L63" s="25"/>
      <c r="M63" s="25"/>
      <c r="N63" s="25"/>
      <c r="O63" s="25"/>
    </row>
    <row r="64" spans="1:15" ht="16.5" customHeight="1" x14ac:dyDescent="0.2">
      <c r="A64" s="51" t="s">
        <v>109</v>
      </c>
      <c r="B64" s="41">
        <v>778557.52410000004</v>
      </c>
      <c r="C64" s="41">
        <v>22227.443599999999</v>
      </c>
      <c r="D64" s="41">
        <v>800784.96770000004</v>
      </c>
      <c r="E64" s="41">
        <v>603825.67940000002</v>
      </c>
      <c r="F64" s="41">
        <v>4614870.9280000003</v>
      </c>
      <c r="G64" s="41">
        <v>2409877.5956999999</v>
      </c>
      <c r="H64" s="41">
        <v>7628574.2030999996</v>
      </c>
      <c r="I64" s="41">
        <v>8429359.1708000004</v>
      </c>
    </row>
  </sheetData>
  <mergeCells count="5">
    <mergeCell ref="A2:A3"/>
    <mergeCell ref="B1:I1"/>
    <mergeCell ref="B2:D2"/>
    <mergeCell ref="E2:H2"/>
    <mergeCell ref="I2:I3"/>
  </mergeCells>
  <phoneticPr fontId="0" type="noConversion"/>
  <printOptions horizontalCentered="1"/>
  <pageMargins left="0.78740157480314965" right="0.78740157480314965" top="0.98425196850393704" bottom="0.98425196850393704" header="0.59055118110236227" footer="0.51181102362204722"/>
  <pageSetup paperSize="9" scale="61" orientation="portrait" r:id="rId1"/>
  <headerFooter alignWithMargins="0">
    <oddHeader>&amp;C&amp;"Arial,Negrita"&amp;12 &amp;K03+0003.2.3 PRADOS Y PASTIZALES PERMANENTES. Distribución general de la tierra por provincias (ha)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69"/>
  <sheetViews>
    <sheetView showZeros="0" topLeftCell="A2" workbookViewId="0">
      <pane xSplit="1" ySplit="2" topLeftCell="B41" activePane="bottomRight" state="frozen"/>
      <selection activeCell="A3" sqref="A3:A63"/>
      <selection pane="topRight" activeCell="A3" sqref="A3:A63"/>
      <selection pane="bottomLeft" activeCell="A3" sqref="A3:A63"/>
      <selection pane="bottomRight" activeCell="A4" sqref="A4:A64"/>
    </sheetView>
  </sheetViews>
  <sheetFormatPr baseColWidth="10" defaultRowHeight="12.75" x14ac:dyDescent="0.2"/>
  <cols>
    <col min="1" max="1" width="35.7109375" customWidth="1"/>
    <col min="2" max="2" width="15.85546875" bestFit="1" customWidth="1"/>
    <col min="3" max="3" width="13.5703125" bestFit="1" customWidth="1"/>
    <col min="4" max="4" width="13.85546875" customWidth="1"/>
    <col min="5" max="5" width="15.85546875" customWidth="1"/>
    <col min="6" max="8" width="12.7109375" customWidth="1"/>
    <col min="9" max="9" width="13.5703125" bestFit="1" customWidth="1"/>
    <col min="10" max="10" width="15.5703125" customWidth="1"/>
  </cols>
  <sheetData>
    <row r="1" spans="1:50" ht="24" hidden="1" customHeight="1" thickBot="1" x14ac:dyDescent="0.25">
      <c r="A1" s="7"/>
      <c r="B1" s="53" t="s">
        <v>97</v>
      </c>
      <c r="C1" s="58"/>
      <c r="D1" s="58"/>
      <c r="E1" s="58"/>
      <c r="F1" s="58"/>
      <c r="G1" s="58"/>
      <c r="H1" s="58"/>
      <c r="I1" s="58"/>
      <c r="J1" s="59"/>
      <c r="K1" s="1"/>
      <c r="L1" s="1"/>
    </row>
    <row r="2" spans="1:50" ht="24" customHeight="1" x14ac:dyDescent="0.2">
      <c r="A2" s="65" t="s">
        <v>74</v>
      </c>
      <c r="B2" s="67" t="s">
        <v>31</v>
      </c>
      <c r="C2" s="60" t="s">
        <v>75</v>
      </c>
      <c r="D2" s="60"/>
      <c r="E2" s="67" t="s">
        <v>32</v>
      </c>
      <c r="F2" s="67" t="s">
        <v>111</v>
      </c>
      <c r="G2" s="67" t="s">
        <v>114</v>
      </c>
      <c r="H2" s="67" t="s">
        <v>115</v>
      </c>
      <c r="I2" s="67" t="s">
        <v>22</v>
      </c>
      <c r="J2" s="69" t="s">
        <v>123</v>
      </c>
      <c r="K2" s="1"/>
      <c r="L2" s="1"/>
    </row>
    <row r="3" spans="1:50" ht="25.5" x14ac:dyDescent="0.2">
      <c r="A3" s="66"/>
      <c r="B3" s="68"/>
      <c r="C3" s="15" t="s">
        <v>76</v>
      </c>
      <c r="D3" s="15" t="s">
        <v>77</v>
      </c>
      <c r="E3" s="68"/>
      <c r="F3" s="68"/>
      <c r="G3" s="68"/>
      <c r="H3" s="68"/>
      <c r="I3" s="68"/>
      <c r="J3" s="70"/>
      <c r="K3" s="32"/>
      <c r="L3" s="32"/>
      <c r="M3" s="32"/>
      <c r="N3" s="32"/>
      <c r="O3" s="3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14.25" x14ac:dyDescent="0.2">
      <c r="A4" s="47" t="s">
        <v>36</v>
      </c>
      <c r="B4" s="23">
        <v>62349.851000000002</v>
      </c>
      <c r="C4" s="23">
        <v>37888.737500000003</v>
      </c>
      <c r="D4" s="23">
        <v>167486.7297</v>
      </c>
      <c r="E4" s="23">
        <v>108530.05349999999</v>
      </c>
      <c r="F4" s="23">
        <v>92.857699999999994</v>
      </c>
      <c r="G4" s="23">
        <v>0.2233</v>
      </c>
      <c r="H4" s="23"/>
      <c r="I4" s="23">
        <v>86868.297000000006</v>
      </c>
      <c r="J4" s="23">
        <v>463216.74969999999</v>
      </c>
      <c r="K4" s="24"/>
      <c r="L4" s="25"/>
      <c r="M4" s="25"/>
      <c r="N4" s="25"/>
      <c r="O4" s="25"/>
    </row>
    <row r="5" spans="1:50" ht="14.25" x14ac:dyDescent="0.2">
      <c r="A5" s="47" t="s">
        <v>37</v>
      </c>
      <c r="B5" s="23">
        <v>115632.4397</v>
      </c>
      <c r="C5" s="23">
        <v>136974.37409999999</v>
      </c>
      <c r="D5" s="23">
        <v>96702.812699999995</v>
      </c>
      <c r="E5" s="23">
        <v>51445.672700000003</v>
      </c>
      <c r="F5" s="23">
        <v>550.83879999999999</v>
      </c>
      <c r="G5" s="23"/>
      <c r="H5" s="23"/>
      <c r="I5" s="23">
        <v>189066.85430000001</v>
      </c>
      <c r="J5" s="23">
        <v>590372.99230000004</v>
      </c>
      <c r="K5" s="25"/>
      <c r="L5" s="25"/>
      <c r="M5" s="25"/>
      <c r="N5" s="25"/>
      <c r="O5" s="25"/>
    </row>
    <row r="6" spans="1:50" ht="14.25" x14ac:dyDescent="0.2">
      <c r="A6" s="47" t="s">
        <v>38</v>
      </c>
      <c r="B6" s="23">
        <v>74815.347899999993</v>
      </c>
      <c r="C6" s="23">
        <v>123518.7496</v>
      </c>
      <c r="D6" s="23">
        <v>2490.1442000000002</v>
      </c>
      <c r="E6" s="23">
        <v>37982.188900000001</v>
      </c>
      <c r="F6" s="23">
        <v>276.86540000000002</v>
      </c>
      <c r="G6" s="23"/>
      <c r="H6" s="23"/>
      <c r="I6" s="23">
        <v>242792.12289999999</v>
      </c>
      <c r="J6" s="23">
        <v>481875.41889999999</v>
      </c>
      <c r="K6" s="25"/>
      <c r="L6" s="25"/>
      <c r="M6" s="25"/>
      <c r="N6" s="25"/>
      <c r="O6" s="25"/>
    </row>
    <row r="7" spans="1:50" ht="14.25" x14ac:dyDescent="0.2">
      <c r="A7" s="47" t="s">
        <v>39</v>
      </c>
      <c r="B7" s="23">
        <v>41327.072999999997</v>
      </c>
      <c r="C7" s="23">
        <v>30429.682799999999</v>
      </c>
      <c r="D7" s="23">
        <v>46621.3298</v>
      </c>
      <c r="E7" s="23">
        <v>73179.117899999997</v>
      </c>
      <c r="F7" s="23">
        <v>19.2453</v>
      </c>
      <c r="G7" s="23"/>
      <c r="H7" s="23"/>
      <c r="I7" s="23">
        <v>78295.728499999997</v>
      </c>
      <c r="J7" s="23">
        <v>269872.17729999998</v>
      </c>
      <c r="K7" s="25"/>
      <c r="L7" s="25"/>
      <c r="M7" s="25"/>
      <c r="N7" s="25"/>
      <c r="O7" s="25"/>
    </row>
    <row r="8" spans="1:50" ht="14.25" x14ac:dyDescent="0.2">
      <c r="A8" s="48" t="s">
        <v>40</v>
      </c>
      <c r="B8" s="27">
        <v>294124.71159999998</v>
      </c>
      <c r="C8" s="27">
        <v>328811.54399999999</v>
      </c>
      <c r="D8" s="27">
        <v>313301.01640000002</v>
      </c>
      <c r="E8" s="27">
        <v>271137.033</v>
      </c>
      <c r="F8" s="27">
        <v>939.80719999999997</v>
      </c>
      <c r="G8" s="27">
        <v>0.2233</v>
      </c>
      <c r="H8" s="27"/>
      <c r="I8" s="27">
        <v>597023.00269999995</v>
      </c>
      <c r="J8" s="27">
        <v>1805337.3382000001</v>
      </c>
      <c r="K8" s="25"/>
      <c r="L8" s="25"/>
      <c r="M8" s="24"/>
      <c r="N8" s="25"/>
      <c r="O8" s="25"/>
    </row>
    <row r="9" spans="1:50" ht="14.25" x14ac:dyDescent="0.2">
      <c r="A9" s="49" t="s">
        <v>151</v>
      </c>
      <c r="B9" s="28">
        <v>33544.938199999997</v>
      </c>
      <c r="C9" s="28">
        <v>254076.55309999999</v>
      </c>
      <c r="D9" s="28">
        <v>69257.539300000004</v>
      </c>
      <c r="E9" s="28">
        <v>61095.9715</v>
      </c>
      <c r="F9" s="28">
        <v>132.33080000000001</v>
      </c>
      <c r="G9" s="28"/>
      <c r="H9" s="28"/>
      <c r="I9" s="28">
        <v>182894.09150000001</v>
      </c>
      <c r="J9" s="28">
        <v>601001.42440000002</v>
      </c>
      <c r="K9" s="25"/>
      <c r="L9" s="25"/>
      <c r="M9" s="25"/>
      <c r="N9" s="25"/>
      <c r="O9" s="25"/>
    </row>
    <row r="10" spans="1:50" ht="14.25" x14ac:dyDescent="0.2">
      <c r="A10" s="49" t="s">
        <v>41</v>
      </c>
      <c r="B10" s="28">
        <v>13227.4488</v>
      </c>
      <c r="C10" s="28">
        <v>143063.04689999999</v>
      </c>
      <c r="D10" s="28">
        <v>47284.386200000001</v>
      </c>
      <c r="E10" s="28">
        <v>1861.6548</v>
      </c>
      <c r="F10" s="28">
        <v>275.98270000000002</v>
      </c>
      <c r="G10" s="28"/>
      <c r="H10" s="28"/>
      <c r="I10" s="28">
        <v>28474.327499999999</v>
      </c>
      <c r="J10" s="28">
        <v>234186.8469</v>
      </c>
      <c r="K10" s="25"/>
      <c r="L10" s="25"/>
      <c r="M10" s="25"/>
      <c r="N10" s="25"/>
      <c r="O10" s="25"/>
    </row>
    <row r="11" spans="1:50" ht="14.25" x14ac:dyDescent="0.2">
      <c r="A11" s="47" t="s">
        <v>144</v>
      </c>
      <c r="B11" s="23">
        <v>37874.660799999998</v>
      </c>
      <c r="C11" s="23">
        <v>82759.7497</v>
      </c>
      <c r="D11" s="23">
        <v>6207.7525999999998</v>
      </c>
      <c r="E11" s="23">
        <v>22427.250499999998</v>
      </c>
      <c r="F11" s="23">
        <v>507.53960000000001</v>
      </c>
      <c r="G11" s="23"/>
      <c r="H11" s="23">
        <v>164.74459999999999</v>
      </c>
      <c r="I11" s="23">
        <v>15435.334199999999</v>
      </c>
      <c r="J11" s="23">
        <v>165377.03200000001</v>
      </c>
      <c r="K11" s="25"/>
      <c r="L11" s="25"/>
      <c r="M11" s="25"/>
      <c r="N11" s="25"/>
      <c r="O11" s="25"/>
    </row>
    <row r="12" spans="1:50" ht="14.25" x14ac:dyDescent="0.2">
      <c r="A12" s="47" t="s">
        <v>145</v>
      </c>
      <c r="B12" s="23">
        <v>44252.4355</v>
      </c>
      <c r="C12" s="23">
        <v>26743.940399999999</v>
      </c>
      <c r="D12" s="23">
        <v>30964.260200000001</v>
      </c>
      <c r="E12" s="23">
        <v>16776.536700000001</v>
      </c>
      <c r="F12" s="23">
        <v>36.5884</v>
      </c>
      <c r="G12" s="23"/>
      <c r="H12" s="23"/>
      <c r="I12" s="23">
        <v>25963.512699999999</v>
      </c>
      <c r="J12" s="23">
        <v>144737.2739</v>
      </c>
      <c r="K12" s="25"/>
      <c r="L12" s="25"/>
      <c r="M12" s="25"/>
      <c r="N12" s="25"/>
      <c r="O12" s="25"/>
    </row>
    <row r="13" spans="1:50" ht="14.25" x14ac:dyDescent="0.2">
      <c r="A13" s="47" t="s">
        <v>146</v>
      </c>
      <c r="B13" s="23">
        <v>35636.101499999997</v>
      </c>
      <c r="C13" s="23">
        <v>73956.943700000003</v>
      </c>
      <c r="D13" s="23">
        <v>15693.772000000001</v>
      </c>
      <c r="E13" s="23">
        <v>9125.0794000000005</v>
      </c>
      <c r="F13" s="23">
        <v>11.527900000000001</v>
      </c>
      <c r="G13" s="23"/>
      <c r="H13" s="23"/>
      <c r="I13" s="23">
        <v>3329.0509999999999</v>
      </c>
      <c r="J13" s="23">
        <v>137752.4755</v>
      </c>
      <c r="K13" s="25"/>
      <c r="L13" s="25"/>
      <c r="M13" s="25"/>
      <c r="N13" s="25"/>
      <c r="O13" s="25"/>
    </row>
    <row r="14" spans="1:50" ht="14.25" x14ac:dyDescent="0.2">
      <c r="A14" s="48" t="s">
        <v>128</v>
      </c>
      <c r="B14" s="27">
        <v>117763.19779999999</v>
      </c>
      <c r="C14" s="27">
        <v>183460.63380000001</v>
      </c>
      <c r="D14" s="27">
        <v>52865.784800000001</v>
      </c>
      <c r="E14" s="27">
        <v>48328.866600000001</v>
      </c>
      <c r="F14" s="27">
        <v>555.65589999999997</v>
      </c>
      <c r="G14" s="27"/>
      <c r="H14" s="27">
        <v>164.74459999999999</v>
      </c>
      <c r="I14" s="27">
        <v>44727.897900000004</v>
      </c>
      <c r="J14" s="27">
        <v>447866.78139999998</v>
      </c>
      <c r="K14" s="24"/>
      <c r="L14" s="25"/>
      <c r="M14" s="25"/>
      <c r="N14" s="25"/>
      <c r="O14" s="25"/>
    </row>
    <row r="15" spans="1:50" ht="14.25" x14ac:dyDescent="0.2">
      <c r="A15" s="49" t="s">
        <v>152</v>
      </c>
      <c r="B15" s="28">
        <v>110481.9243</v>
      </c>
      <c r="C15" s="28">
        <v>237489.46419999999</v>
      </c>
      <c r="D15" s="28">
        <v>4756.5258999999996</v>
      </c>
      <c r="E15" s="28"/>
      <c r="F15" s="28">
        <v>1915.8107</v>
      </c>
      <c r="G15" s="28"/>
      <c r="H15" s="28">
        <v>266.26209999999998</v>
      </c>
      <c r="I15" s="28">
        <v>183451.31820000001</v>
      </c>
      <c r="J15" s="28">
        <v>538361.30539999995</v>
      </c>
      <c r="K15" s="25"/>
      <c r="L15" s="25"/>
      <c r="M15" s="25"/>
      <c r="N15" s="25"/>
      <c r="O15" s="25"/>
    </row>
    <row r="16" spans="1:50" ht="14.25" x14ac:dyDescent="0.2">
      <c r="A16" s="49" t="s">
        <v>42</v>
      </c>
      <c r="B16" s="28">
        <v>49698.274299999997</v>
      </c>
      <c r="C16" s="28">
        <v>75309.314199999993</v>
      </c>
      <c r="D16" s="28">
        <v>1214.4333999999999</v>
      </c>
      <c r="E16" s="28">
        <v>7047.0577000000003</v>
      </c>
      <c r="F16" s="28">
        <v>4999.7287999999999</v>
      </c>
      <c r="G16" s="28">
        <v>6.7492999999999999</v>
      </c>
      <c r="H16" s="28">
        <v>163.87549999999999</v>
      </c>
      <c r="I16" s="28">
        <v>96103.8122</v>
      </c>
      <c r="J16" s="28">
        <v>234543.24540000001</v>
      </c>
      <c r="K16" s="25"/>
      <c r="L16" s="25"/>
      <c r="M16" s="25"/>
      <c r="N16" s="25"/>
      <c r="O16" s="25"/>
    </row>
    <row r="17" spans="1:15" ht="14.25" x14ac:dyDescent="0.2">
      <c r="A17" s="47" t="s">
        <v>43</v>
      </c>
      <c r="B17" s="23">
        <v>310707.59889999998</v>
      </c>
      <c r="C17" s="23">
        <v>160651.13099999999</v>
      </c>
      <c r="D17" s="23">
        <v>4348.2088000000003</v>
      </c>
      <c r="E17" s="23">
        <v>93881.129799999995</v>
      </c>
      <c r="F17" s="23">
        <v>1013.8184</v>
      </c>
      <c r="G17" s="23">
        <v>17.401700000000002</v>
      </c>
      <c r="H17" s="23">
        <v>1953.7892999999999</v>
      </c>
      <c r="I17" s="23">
        <v>209745.6507</v>
      </c>
      <c r="J17" s="23">
        <v>782318.72860000003</v>
      </c>
      <c r="K17" s="25"/>
      <c r="L17" s="25"/>
      <c r="M17" s="25"/>
      <c r="N17" s="25"/>
      <c r="O17" s="25"/>
    </row>
    <row r="18" spans="1:15" ht="14.25" x14ac:dyDescent="0.2">
      <c r="A18" s="47" t="s">
        <v>44</v>
      </c>
      <c r="B18" s="23">
        <v>338529.18550000002</v>
      </c>
      <c r="C18" s="23">
        <v>54944.649299999997</v>
      </c>
      <c r="D18" s="23">
        <v>1611.9105999999999</v>
      </c>
      <c r="E18" s="23">
        <v>55683.627500000002</v>
      </c>
      <c r="F18" s="23">
        <v>2141.1446000000001</v>
      </c>
      <c r="G18" s="23">
        <v>11.8028</v>
      </c>
      <c r="H18" s="23">
        <v>9476.0982999999997</v>
      </c>
      <c r="I18" s="23">
        <v>216175.66740000001</v>
      </c>
      <c r="J18" s="23">
        <v>678574.08600000001</v>
      </c>
      <c r="K18" s="25"/>
      <c r="L18" s="25"/>
      <c r="M18" s="25"/>
      <c r="N18" s="25"/>
      <c r="O18" s="25"/>
    </row>
    <row r="19" spans="1:15" ht="14.25" x14ac:dyDescent="0.2">
      <c r="A19" s="47" t="s">
        <v>45</v>
      </c>
      <c r="B19" s="23">
        <v>159361.40179999999</v>
      </c>
      <c r="C19" s="23">
        <v>63057.697500000002</v>
      </c>
      <c r="D19" s="23">
        <v>5575.3081000000002</v>
      </c>
      <c r="E19" s="23">
        <v>53551.391900000002</v>
      </c>
      <c r="F19" s="23">
        <v>2698.9198000000001</v>
      </c>
      <c r="G19" s="23">
        <v>50.936399999999999</v>
      </c>
      <c r="H19" s="23">
        <v>820.66970000000003</v>
      </c>
      <c r="I19" s="23">
        <v>380536.00270000001</v>
      </c>
      <c r="J19" s="23">
        <v>665652.32790000003</v>
      </c>
      <c r="K19" s="25"/>
      <c r="L19" s="25"/>
      <c r="M19" s="25"/>
      <c r="N19" s="25"/>
      <c r="O19" s="25"/>
    </row>
    <row r="20" spans="1:15" ht="14.25" x14ac:dyDescent="0.2">
      <c r="A20" s="48" t="s">
        <v>129</v>
      </c>
      <c r="B20" s="27">
        <v>808598.1862</v>
      </c>
      <c r="C20" s="27">
        <v>278653.47779999999</v>
      </c>
      <c r="D20" s="27">
        <v>11535.4275</v>
      </c>
      <c r="E20" s="27">
        <v>203116.14920000001</v>
      </c>
      <c r="F20" s="27">
        <v>5853.8828000000003</v>
      </c>
      <c r="G20" s="27">
        <v>80.140900000000002</v>
      </c>
      <c r="H20" s="27">
        <v>12250.5573</v>
      </c>
      <c r="I20" s="27">
        <v>806457.32079999999</v>
      </c>
      <c r="J20" s="27">
        <v>2126545.1425000001</v>
      </c>
      <c r="K20" s="25"/>
      <c r="L20" s="25"/>
      <c r="M20" s="25"/>
      <c r="N20" s="25"/>
      <c r="O20" s="25"/>
    </row>
    <row r="21" spans="1:15" ht="14.25" x14ac:dyDescent="0.2">
      <c r="A21" s="47" t="s">
        <v>46</v>
      </c>
      <c r="B21" s="23">
        <v>176051.85769999999</v>
      </c>
      <c r="C21" s="23">
        <v>78400.183099999995</v>
      </c>
      <c r="D21" s="23">
        <v>6227.558</v>
      </c>
      <c r="E21" s="23">
        <v>172853.2115</v>
      </c>
      <c r="F21" s="23">
        <v>315.71559999999999</v>
      </c>
      <c r="G21" s="23"/>
      <c r="H21" s="23">
        <v>240.63839999999999</v>
      </c>
      <c r="I21" s="23">
        <v>55666.766600000003</v>
      </c>
      <c r="J21" s="23">
        <v>489755.93089999998</v>
      </c>
      <c r="K21" s="25"/>
      <c r="L21" s="25"/>
      <c r="M21" s="25"/>
      <c r="N21" s="25"/>
      <c r="O21" s="25"/>
    </row>
    <row r="22" spans="1:15" ht="14.25" x14ac:dyDescent="0.2">
      <c r="A22" s="47" t="s">
        <v>47</v>
      </c>
      <c r="B22" s="23">
        <v>51367.334699999999</v>
      </c>
      <c r="C22" s="23">
        <v>148658.2211</v>
      </c>
      <c r="D22" s="23">
        <v>16744.463500000002</v>
      </c>
      <c r="E22" s="23">
        <v>127760.0137</v>
      </c>
      <c r="F22" s="23">
        <v>5505.7785000000003</v>
      </c>
      <c r="G22" s="23"/>
      <c r="H22" s="23"/>
      <c r="I22" s="23">
        <v>37911.836499999998</v>
      </c>
      <c r="J22" s="23">
        <v>387947.64799999999</v>
      </c>
      <c r="K22" s="25"/>
      <c r="L22" s="25"/>
      <c r="M22" s="25"/>
      <c r="N22" s="25"/>
      <c r="O22" s="25"/>
    </row>
    <row r="23" spans="1:15" ht="14.25" x14ac:dyDescent="0.2">
      <c r="A23" s="47" t="s">
        <v>48</v>
      </c>
      <c r="B23" s="23">
        <v>231430.63740000001</v>
      </c>
      <c r="C23" s="23">
        <v>133350.4333</v>
      </c>
      <c r="D23" s="23">
        <v>12061.374299999999</v>
      </c>
      <c r="E23" s="23">
        <v>124536.658</v>
      </c>
      <c r="F23" s="23">
        <v>600.10490000000004</v>
      </c>
      <c r="G23" s="23">
        <v>33.4985</v>
      </c>
      <c r="H23" s="23">
        <v>334.13319999999999</v>
      </c>
      <c r="I23" s="23">
        <v>112920.8757</v>
      </c>
      <c r="J23" s="23">
        <v>615267.71530000004</v>
      </c>
      <c r="K23" s="25"/>
      <c r="L23" s="25"/>
      <c r="M23" s="25"/>
      <c r="N23" s="25"/>
      <c r="O23" s="25"/>
    </row>
    <row r="24" spans="1:15" ht="14.25" x14ac:dyDescent="0.2">
      <c r="A24" s="47" t="s">
        <v>49</v>
      </c>
      <c r="B24" s="23">
        <v>150989.98259999999</v>
      </c>
      <c r="C24" s="23">
        <v>4782.1055999999999</v>
      </c>
      <c r="D24" s="23">
        <v>2844.6666</v>
      </c>
      <c r="E24" s="23">
        <v>51669.226699999999</v>
      </c>
      <c r="F24" s="23">
        <v>14.594799999999999</v>
      </c>
      <c r="G24" s="23">
        <v>84.000200000000007</v>
      </c>
      <c r="H24" s="23">
        <v>96.984399999999994</v>
      </c>
      <c r="I24" s="23">
        <v>106251.621</v>
      </c>
      <c r="J24" s="23">
        <v>316733.18190000003</v>
      </c>
      <c r="K24" s="25"/>
      <c r="L24" s="25"/>
      <c r="M24" s="25"/>
      <c r="N24" s="25"/>
      <c r="O24" s="25"/>
    </row>
    <row r="25" spans="1:15" ht="14.25" x14ac:dyDescent="0.2">
      <c r="A25" s="48" t="s">
        <v>50</v>
      </c>
      <c r="B25" s="27">
        <v>609839.81240000005</v>
      </c>
      <c r="C25" s="27">
        <v>365190.94309999997</v>
      </c>
      <c r="D25" s="27">
        <v>37878.062400000003</v>
      </c>
      <c r="E25" s="27">
        <v>476819.10989999998</v>
      </c>
      <c r="F25" s="27">
        <v>6436.1938</v>
      </c>
      <c r="G25" s="27">
        <v>117.4987</v>
      </c>
      <c r="H25" s="27">
        <v>671.75599999999997</v>
      </c>
      <c r="I25" s="27">
        <v>312751.09980000003</v>
      </c>
      <c r="J25" s="27">
        <v>1809704.4761000001</v>
      </c>
      <c r="K25" s="25"/>
      <c r="L25" s="25"/>
      <c r="M25" s="25"/>
      <c r="N25" s="25"/>
      <c r="O25" s="25"/>
    </row>
    <row r="26" spans="1:15" ht="14.25" x14ac:dyDescent="0.2">
      <c r="A26" s="49" t="s">
        <v>130</v>
      </c>
      <c r="B26" s="28">
        <v>64852.267599999999</v>
      </c>
      <c r="C26" s="28">
        <v>21984.114600000001</v>
      </c>
      <c r="D26" s="28">
        <v>301.70499999999998</v>
      </c>
      <c r="E26" s="28">
        <v>49054.823499999999</v>
      </c>
      <c r="F26" s="28">
        <v>23.114799999999999</v>
      </c>
      <c r="G26" s="28">
        <v>63.051699999999997</v>
      </c>
      <c r="H26" s="28"/>
      <c r="I26" s="28">
        <v>48981.820599999999</v>
      </c>
      <c r="J26" s="28">
        <v>185260.89780000001</v>
      </c>
      <c r="K26" s="25"/>
      <c r="L26" s="25"/>
      <c r="M26" s="25"/>
      <c r="N26" s="25"/>
      <c r="O26" s="25"/>
    </row>
    <row r="27" spans="1:15" ht="14.25" x14ac:dyDescent="0.2">
      <c r="A27" s="47" t="s">
        <v>131</v>
      </c>
      <c r="B27" s="23">
        <v>88795.455900000001</v>
      </c>
      <c r="C27" s="23">
        <v>72889.773199999996</v>
      </c>
      <c r="D27" s="23">
        <v>4402.9224999999997</v>
      </c>
      <c r="E27" s="23">
        <v>11021.2325</v>
      </c>
      <c r="F27" s="23">
        <v>1796.2070000000001</v>
      </c>
      <c r="G27" s="23"/>
      <c r="H27" s="23"/>
      <c r="I27" s="23">
        <v>73622.320500000002</v>
      </c>
      <c r="J27" s="23">
        <v>252527.91159999999</v>
      </c>
      <c r="K27" s="25"/>
      <c r="L27" s="25"/>
      <c r="M27" s="25"/>
      <c r="N27" s="25"/>
      <c r="O27" s="25"/>
    </row>
    <row r="28" spans="1:15" ht="14.25" x14ac:dyDescent="0.2">
      <c r="A28" s="47" t="s">
        <v>51</v>
      </c>
      <c r="B28" s="23">
        <v>129733.1269</v>
      </c>
      <c r="C28" s="23">
        <v>242564.97450000001</v>
      </c>
      <c r="D28" s="23">
        <v>2772.0972000000002</v>
      </c>
      <c r="E28" s="23">
        <v>58685.927100000001</v>
      </c>
      <c r="F28" s="23">
        <v>7820.0474000000004</v>
      </c>
      <c r="G28" s="23"/>
      <c r="H28" s="23">
        <v>65.313100000000006</v>
      </c>
      <c r="I28" s="23">
        <v>68085.762600000002</v>
      </c>
      <c r="J28" s="23">
        <v>509727.2488</v>
      </c>
      <c r="K28" s="25"/>
      <c r="L28" s="25"/>
      <c r="M28" s="25"/>
      <c r="N28" s="25"/>
      <c r="O28" s="25"/>
    </row>
    <row r="29" spans="1:15" ht="14.25" x14ac:dyDescent="0.2">
      <c r="A29" s="47" t="s">
        <v>132</v>
      </c>
      <c r="B29" s="23">
        <v>146891.4664</v>
      </c>
      <c r="C29" s="23">
        <v>269977.7023</v>
      </c>
      <c r="D29" s="23">
        <v>14935.520399999999</v>
      </c>
      <c r="E29" s="23">
        <v>14050.2606</v>
      </c>
      <c r="F29" s="23">
        <v>33730.254000000001</v>
      </c>
      <c r="G29" s="23"/>
      <c r="H29" s="23"/>
      <c r="I29" s="23">
        <v>269439.34759999998</v>
      </c>
      <c r="J29" s="23">
        <v>749024.55130000005</v>
      </c>
      <c r="K29" s="25"/>
      <c r="L29" s="25"/>
      <c r="M29" s="25"/>
      <c r="N29" s="25"/>
      <c r="O29" s="25"/>
    </row>
    <row r="30" spans="1:15" ht="14.25" x14ac:dyDescent="0.2">
      <c r="A30" s="47" t="s">
        <v>52</v>
      </c>
      <c r="B30" s="23">
        <v>56822.348599999998</v>
      </c>
      <c r="C30" s="23">
        <v>93124.528399999996</v>
      </c>
      <c r="D30" s="23">
        <v>2649.1448</v>
      </c>
      <c r="E30" s="23">
        <v>4060.3033</v>
      </c>
      <c r="F30" s="23">
        <v>6073.8438999999998</v>
      </c>
      <c r="G30" s="23"/>
      <c r="H30" s="23"/>
      <c r="I30" s="23">
        <v>39939.417200000004</v>
      </c>
      <c r="J30" s="23">
        <v>202669.58619999999</v>
      </c>
      <c r="K30" s="25"/>
      <c r="L30" s="25"/>
      <c r="M30" s="25"/>
      <c r="N30" s="25"/>
      <c r="O30" s="25"/>
    </row>
    <row r="31" spans="1:15" ht="14.25" x14ac:dyDescent="0.2">
      <c r="A31" s="47" t="s">
        <v>53</v>
      </c>
      <c r="B31" s="23">
        <v>38105.287900000003</v>
      </c>
      <c r="C31" s="23">
        <v>90489.416500000007</v>
      </c>
      <c r="D31" s="23">
        <v>2571.6994</v>
      </c>
      <c r="E31" s="23">
        <v>8131.0658000000003</v>
      </c>
      <c r="F31" s="23">
        <v>1051.684</v>
      </c>
      <c r="G31" s="23"/>
      <c r="H31" s="23">
        <v>174.84010000000001</v>
      </c>
      <c r="I31" s="23">
        <v>44293.152300000002</v>
      </c>
      <c r="J31" s="23">
        <v>184817.14600000001</v>
      </c>
      <c r="K31" s="25"/>
      <c r="L31" s="25"/>
      <c r="M31" s="25"/>
      <c r="N31" s="25"/>
      <c r="O31" s="25"/>
    </row>
    <row r="32" spans="1:15" ht="14.25" x14ac:dyDescent="0.2">
      <c r="A32" s="47" t="s">
        <v>54</v>
      </c>
      <c r="B32" s="23">
        <v>138086.85449999999</v>
      </c>
      <c r="C32" s="23">
        <v>55360.062700000002</v>
      </c>
      <c r="D32" s="23">
        <v>2052.6554999999998</v>
      </c>
      <c r="E32" s="23">
        <v>24457.897400000002</v>
      </c>
      <c r="F32" s="23">
        <v>7763.3986999999997</v>
      </c>
      <c r="G32" s="23"/>
      <c r="H32" s="23"/>
      <c r="I32" s="23">
        <v>12314.146699999999</v>
      </c>
      <c r="J32" s="23">
        <v>240035.01550000001</v>
      </c>
      <c r="K32" s="25"/>
      <c r="L32" s="25"/>
      <c r="M32" s="25"/>
      <c r="N32" s="25"/>
      <c r="O32" s="25"/>
    </row>
    <row r="33" spans="1:15" ht="14.25" x14ac:dyDescent="0.2">
      <c r="A33" s="47" t="s">
        <v>55</v>
      </c>
      <c r="B33" s="23">
        <v>209184.1379</v>
      </c>
      <c r="C33" s="23">
        <v>120290.1266</v>
      </c>
      <c r="D33" s="23">
        <v>1302.1724999999999</v>
      </c>
      <c r="E33" s="23">
        <v>54915.338300000003</v>
      </c>
      <c r="F33" s="23">
        <v>7057.7169000000004</v>
      </c>
      <c r="G33" s="23"/>
      <c r="H33" s="23">
        <v>2439.7186999999999</v>
      </c>
      <c r="I33" s="23">
        <v>44060.250800000002</v>
      </c>
      <c r="J33" s="23">
        <v>439249.46169999999</v>
      </c>
      <c r="K33" s="25"/>
      <c r="L33" s="25"/>
      <c r="M33" s="25"/>
      <c r="N33" s="25"/>
      <c r="O33" s="25"/>
    </row>
    <row r="34" spans="1:15" ht="14.25" x14ac:dyDescent="0.2">
      <c r="A34" s="47" t="s">
        <v>56</v>
      </c>
      <c r="B34" s="23">
        <v>91529.373900000006</v>
      </c>
      <c r="C34" s="23">
        <v>25538.6738</v>
      </c>
      <c r="D34" s="23">
        <v>1696.4919</v>
      </c>
      <c r="E34" s="23">
        <v>8466.1903999999995</v>
      </c>
      <c r="F34" s="23">
        <v>1941.5331000000001</v>
      </c>
      <c r="G34" s="23"/>
      <c r="H34" s="23"/>
      <c r="I34" s="23">
        <v>3391.8975</v>
      </c>
      <c r="J34" s="23">
        <v>132564.1606</v>
      </c>
      <c r="K34" s="25"/>
      <c r="L34" s="25"/>
      <c r="M34" s="25"/>
      <c r="N34" s="25"/>
      <c r="O34" s="25"/>
    </row>
    <row r="35" spans="1:15" ht="14.25" x14ac:dyDescent="0.2">
      <c r="A35" s="47" t="s">
        <v>57</v>
      </c>
      <c r="B35" s="23">
        <v>59367.8802</v>
      </c>
      <c r="C35" s="23">
        <v>108658.61569999999</v>
      </c>
      <c r="D35" s="23">
        <v>3414.625</v>
      </c>
      <c r="E35" s="23">
        <v>4190.3639000000003</v>
      </c>
      <c r="F35" s="23">
        <v>5327.1453000000001</v>
      </c>
      <c r="G35" s="23"/>
      <c r="H35" s="23">
        <v>13.098699999999999</v>
      </c>
      <c r="I35" s="23">
        <v>115259.13740000001</v>
      </c>
      <c r="J35" s="23">
        <v>296230.86619999999</v>
      </c>
      <c r="K35" s="25"/>
      <c r="L35" s="25"/>
      <c r="M35" s="25"/>
      <c r="N35" s="25"/>
      <c r="O35" s="25"/>
    </row>
    <row r="36" spans="1:15" ht="14.25" x14ac:dyDescent="0.2">
      <c r="A36" s="48" t="s">
        <v>133</v>
      </c>
      <c r="B36" s="27">
        <v>958515.93220000004</v>
      </c>
      <c r="C36" s="27">
        <v>1078893.8737000001</v>
      </c>
      <c r="D36" s="27">
        <v>35797.3292</v>
      </c>
      <c r="E36" s="27">
        <v>187978.57930000001</v>
      </c>
      <c r="F36" s="27">
        <v>72561.830300000001</v>
      </c>
      <c r="G36" s="27"/>
      <c r="H36" s="27">
        <v>2692.9706000000001</v>
      </c>
      <c r="I36" s="27">
        <v>670405.43259999994</v>
      </c>
      <c r="J36" s="27">
        <v>3006845.9479</v>
      </c>
      <c r="K36" s="25"/>
      <c r="L36" s="25"/>
      <c r="M36" s="25"/>
      <c r="N36" s="25"/>
      <c r="O36" s="25"/>
    </row>
    <row r="37" spans="1:15" ht="14.25" x14ac:dyDescent="0.2">
      <c r="A37" s="49" t="s">
        <v>143</v>
      </c>
      <c r="B37" s="28">
        <v>52222.706100000003</v>
      </c>
      <c r="C37" s="28">
        <v>97966.730299999996</v>
      </c>
      <c r="D37" s="28">
        <v>8532.1164000000008</v>
      </c>
      <c r="E37" s="28">
        <v>22930.1577</v>
      </c>
      <c r="F37" s="28">
        <v>1281.4281000000001</v>
      </c>
      <c r="G37" s="28"/>
      <c r="H37" s="28"/>
      <c r="I37" s="28">
        <v>97004.098299999998</v>
      </c>
      <c r="J37" s="28">
        <v>279937.23690000002</v>
      </c>
      <c r="K37" s="25"/>
      <c r="L37" s="25"/>
      <c r="M37" s="25"/>
      <c r="N37" s="25"/>
      <c r="O37" s="25"/>
    </row>
    <row r="38" spans="1:15" ht="14.25" x14ac:dyDescent="0.2">
      <c r="A38" s="47" t="s">
        <v>58</v>
      </c>
      <c r="B38" s="23">
        <v>241265.33559999999</v>
      </c>
      <c r="C38" s="23">
        <v>46785.964</v>
      </c>
      <c r="D38" s="23">
        <v>282.12700000000001</v>
      </c>
      <c r="E38" s="23">
        <v>58222.609299999996</v>
      </c>
      <c r="F38" s="23">
        <v>1026.7872</v>
      </c>
      <c r="G38" s="23">
        <v>38.090800000000002</v>
      </c>
      <c r="H38" s="23">
        <v>88.034800000000004</v>
      </c>
      <c r="I38" s="23">
        <v>259133.6188</v>
      </c>
      <c r="J38" s="23">
        <v>606842.5675</v>
      </c>
      <c r="K38" s="25"/>
      <c r="L38" s="25"/>
      <c r="M38" s="25"/>
      <c r="N38" s="25"/>
      <c r="O38" s="25"/>
    </row>
    <row r="39" spans="1:15" ht="14.25" x14ac:dyDescent="0.2">
      <c r="A39" s="47" t="s">
        <v>59</v>
      </c>
      <c r="B39" s="23">
        <v>56109.120000000003</v>
      </c>
      <c r="C39" s="23">
        <v>150980.0484</v>
      </c>
      <c r="D39" s="23">
        <v>5690.5537999999997</v>
      </c>
      <c r="E39" s="23">
        <v>16889.746800000001</v>
      </c>
      <c r="F39" s="23">
        <v>254.30420000000001</v>
      </c>
      <c r="G39" s="23">
        <v>110.99550000000001</v>
      </c>
      <c r="H39" s="23"/>
      <c r="I39" s="23">
        <v>362555.42509999999</v>
      </c>
      <c r="J39" s="23">
        <v>592590.19380000001</v>
      </c>
      <c r="K39" s="25"/>
      <c r="L39" s="25"/>
      <c r="M39" s="25"/>
      <c r="N39" s="25"/>
      <c r="O39" s="25"/>
    </row>
    <row r="40" spans="1:15" ht="14.25" x14ac:dyDescent="0.2">
      <c r="A40" s="47" t="s">
        <v>60</v>
      </c>
      <c r="B40" s="23">
        <v>456948.20280000003</v>
      </c>
      <c r="C40" s="23">
        <v>54758.032500000001</v>
      </c>
      <c r="D40" s="23">
        <v>1261.0843</v>
      </c>
      <c r="E40" s="23">
        <v>86501.401800000007</v>
      </c>
      <c r="F40" s="23">
        <v>1567.9512999999999</v>
      </c>
      <c r="G40" s="23"/>
      <c r="H40" s="23">
        <v>175.0772</v>
      </c>
      <c r="I40" s="23">
        <v>181666.25640000001</v>
      </c>
      <c r="J40" s="23">
        <v>782878.00630000001</v>
      </c>
      <c r="K40" s="25"/>
      <c r="L40" s="25"/>
      <c r="M40" s="25"/>
      <c r="N40" s="25"/>
      <c r="O40" s="25"/>
    </row>
    <row r="41" spans="1:15" ht="14.25" x14ac:dyDescent="0.2">
      <c r="A41" s="47" t="s">
        <v>61</v>
      </c>
      <c r="B41" s="23">
        <v>213853.63529999999</v>
      </c>
      <c r="C41" s="23">
        <v>172566.54689999999</v>
      </c>
      <c r="D41" s="23">
        <v>1574.4960000000001</v>
      </c>
      <c r="E41" s="23">
        <v>90670.4807</v>
      </c>
      <c r="F41" s="23">
        <v>4699.616</v>
      </c>
      <c r="G41" s="23"/>
      <c r="H41" s="23">
        <v>791.9452</v>
      </c>
      <c r="I41" s="23">
        <v>225058.15710000001</v>
      </c>
      <c r="J41" s="23">
        <v>709214.87719999999</v>
      </c>
      <c r="K41" s="25"/>
      <c r="L41" s="25"/>
      <c r="M41" s="25"/>
      <c r="N41" s="25"/>
      <c r="O41" s="25"/>
    </row>
    <row r="42" spans="1:15" ht="14.25" x14ac:dyDescent="0.2">
      <c r="A42" s="47" t="s">
        <v>62</v>
      </c>
      <c r="B42" s="23">
        <v>30813.450400000002</v>
      </c>
      <c r="C42" s="23">
        <v>151765.15590000001</v>
      </c>
      <c r="D42" s="23">
        <v>4383.5481</v>
      </c>
      <c r="E42" s="23">
        <v>9289.0094000000008</v>
      </c>
      <c r="F42" s="23">
        <v>1523.2301</v>
      </c>
      <c r="G42" s="23">
        <v>483.15609999999998</v>
      </c>
      <c r="H42" s="23">
        <v>16.7225</v>
      </c>
      <c r="I42" s="23">
        <v>159900.73989999999</v>
      </c>
      <c r="J42" s="23">
        <v>358175.01240000001</v>
      </c>
      <c r="K42" s="25"/>
      <c r="L42" s="25"/>
      <c r="M42" s="25"/>
      <c r="N42" s="25"/>
      <c r="O42" s="25"/>
    </row>
    <row r="43" spans="1:15" ht="14.25" x14ac:dyDescent="0.2">
      <c r="A43" s="48" t="s">
        <v>125</v>
      </c>
      <c r="B43" s="27">
        <v>998989.74410000001</v>
      </c>
      <c r="C43" s="27">
        <v>576855.74769999995</v>
      </c>
      <c r="D43" s="27">
        <v>13191.8092</v>
      </c>
      <c r="E43" s="27">
        <v>261573.24799999999</v>
      </c>
      <c r="F43" s="27">
        <v>9071.8888000000006</v>
      </c>
      <c r="G43" s="27">
        <v>632.24239999999998</v>
      </c>
      <c r="H43" s="27">
        <v>1071.7797</v>
      </c>
      <c r="I43" s="27">
        <v>1188314.1973000001</v>
      </c>
      <c r="J43" s="27">
        <v>3049700.6571999998</v>
      </c>
      <c r="K43" s="25"/>
      <c r="L43" s="25"/>
      <c r="M43" s="25"/>
      <c r="N43" s="25"/>
      <c r="O43" s="25"/>
    </row>
    <row r="44" spans="1:15" ht="14.25" x14ac:dyDescent="0.2">
      <c r="A44" s="47" t="s">
        <v>147</v>
      </c>
      <c r="B44" s="23">
        <v>105056.4755</v>
      </c>
      <c r="C44" s="23">
        <v>3410.8843999999999</v>
      </c>
      <c r="D44" s="23">
        <v>72.233400000000003</v>
      </c>
      <c r="E44" s="23">
        <v>5439.4171999999999</v>
      </c>
      <c r="F44" s="23">
        <v>813.7038</v>
      </c>
      <c r="G44" s="23">
        <v>160.18049999999999</v>
      </c>
      <c r="H44" s="23"/>
      <c r="I44" s="23">
        <v>103268.2461</v>
      </c>
      <c r="J44" s="23">
        <v>218221.1409</v>
      </c>
      <c r="K44" s="25"/>
      <c r="L44" s="25"/>
      <c r="M44" s="25"/>
      <c r="N44" s="25"/>
      <c r="O44" s="25"/>
    </row>
    <row r="45" spans="1:15" ht="14.25" x14ac:dyDescent="0.2">
      <c r="A45" s="47" t="s">
        <v>148</v>
      </c>
      <c r="B45" s="23">
        <v>133933.818</v>
      </c>
      <c r="C45" s="23">
        <v>37293.329299999998</v>
      </c>
      <c r="D45" s="23">
        <v>211.06489999999999</v>
      </c>
      <c r="E45" s="23">
        <v>42330.826099999998</v>
      </c>
      <c r="F45" s="23">
        <v>796.60559999999998</v>
      </c>
      <c r="G45" s="23">
        <v>52.093200000000003</v>
      </c>
      <c r="H45" s="23">
        <v>2535.0259999999998</v>
      </c>
      <c r="I45" s="23">
        <v>171974.76610000001</v>
      </c>
      <c r="J45" s="23">
        <v>389127.52919999999</v>
      </c>
      <c r="K45" s="25"/>
      <c r="L45" s="25"/>
      <c r="M45" s="25"/>
      <c r="N45" s="25"/>
      <c r="O45" s="25"/>
    </row>
    <row r="46" spans="1:15" ht="14.25" x14ac:dyDescent="0.2">
      <c r="A46" s="47" t="s">
        <v>149</v>
      </c>
      <c r="B46" s="23">
        <v>258365.12959999999</v>
      </c>
      <c r="C46" s="23">
        <v>4713.2200999999995</v>
      </c>
      <c r="D46" s="23">
        <v>503.10950000000003</v>
      </c>
      <c r="E46" s="23">
        <v>28002.838400000001</v>
      </c>
      <c r="F46" s="23">
        <v>873.30020000000002</v>
      </c>
      <c r="G46" s="23">
        <v>219.47380000000001</v>
      </c>
      <c r="H46" s="23">
        <v>224.93279999999999</v>
      </c>
      <c r="I46" s="23">
        <v>226405.86569999999</v>
      </c>
      <c r="J46" s="23">
        <v>519307.8701</v>
      </c>
      <c r="K46" s="25"/>
      <c r="L46" s="25"/>
      <c r="M46" s="25"/>
      <c r="N46" s="25"/>
      <c r="O46" s="25"/>
    </row>
    <row r="47" spans="1:15" ht="14.25" x14ac:dyDescent="0.2">
      <c r="A47" s="48" t="s">
        <v>134</v>
      </c>
      <c r="B47" s="27">
        <v>497355.42310000001</v>
      </c>
      <c r="C47" s="27">
        <v>45417.433799999999</v>
      </c>
      <c r="D47" s="27">
        <v>786.40779999999995</v>
      </c>
      <c r="E47" s="27">
        <v>75773.081699999995</v>
      </c>
      <c r="F47" s="27">
        <v>2483.6095999999998</v>
      </c>
      <c r="G47" s="27">
        <v>431.7475</v>
      </c>
      <c r="H47" s="27">
        <v>2759.9587999999999</v>
      </c>
      <c r="I47" s="27">
        <v>501648.87790000002</v>
      </c>
      <c r="J47" s="27">
        <v>1126656.5401999999</v>
      </c>
      <c r="K47" s="25"/>
      <c r="L47" s="25"/>
      <c r="M47" s="25"/>
      <c r="N47" s="25"/>
      <c r="O47" s="25"/>
    </row>
    <row r="48" spans="1:15" ht="14.25" x14ac:dyDescent="0.2">
      <c r="A48" s="49" t="s">
        <v>135</v>
      </c>
      <c r="B48" s="28">
        <v>201202.1569</v>
      </c>
      <c r="C48" s="28">
        <v>2127.6120000000001</v>
      </c>
      <c r="D48" s="28">
        <v>87.189499999999995</v>
      </c>
      <c r="E48" s="28">
        <v>6643.3843999999999</v>
      </c>
      <c r="F48" s="28">
        <v>27.5474</v>
      </c>
      <c r="G48" s="28">
        <v>1.8244</v>
      </c>
      <c r="H48" s="28"/>
      <c r="I48" s="28">
        <v>216483.99340000001</v>
      </c>
      <c r="J48" s="28">
        <v>426573.70799999998</v>
      </c>
      <c r="K48" s="25"/>
      <c r="L48" s="25"/>
      <c r="M48" s="25"/>
      <c r="N48" s="25"/>
      <c r="O48" s="25"/>
    </row>
    <row r="49" spans="1:15" ht="14.25" x14ac:dyDescent="0.2">
      <c r="A49" s="47" t="s">
        <v>63</v>
      </c>
      <c r="B49" s="23">
        <v>20014.1142</v>
      </c>
      <c r="C49" s="23">
        <v>81190.966499999995</v>
      </c>
      <c r="D49" s="23">
        <v>28447.3992</v>
      </c>
      <c r="E49" s="23">
        <v>2682.6015000000002</v>
      </c>
      <c r="F49" s="23">
        <v>150.74100000000001</v>
      </c>
      <c r="G49" s="23"/>
      <c r="H49" s="23">
        <v>19.281400000000001</v>
      </c>
      <c r="I49" s="23">
        <v>76218.614300000001</v>
      </c>
      <c r="J49" s="23">
        <v>208723.7181</v>
      </c>
      <c r="K49" s="25"/>
      <c r="L49" s="25"/>
      <c r="M49" s="25"/>
      <c r="N49" s="25"/>
      <c r="O49" s="25"/>
    </row>
    <row r="50" spans="1:15" ht="14.25" x14ac:dyDescent="0.2">
      <c r="A50" s="47" t="s">
        <v>142</v>
      </c>
      <c r="B50" s="23">
        <v>48974.619500000001</v>
      </c>
      <c r="C50" s="23">
        <v>181855.04920000001</v>
      </c>
      <c r="D50" s="23">
        <v>14787.586499999999</v>
      </c>
      <c r="E50" s="23">
        <v>14944.566800000001</v>
      </c>
      <c r="F50" s="23">
        <v>942.39769999999999</v>
      </c>
      <c r="G50" s="23"/>
      <c r="H50" s="23"/>
      <c r="I50" s="23">
        <v>163048.89619999999</v>
      </c>
      <c r="J50" s="23">
        <v>424553.11589999998</v>
      </c>
      <c r="K50" s="25"/>
      <c r="L50" s="25"/>
      <c r="M50" s="25"/>
      <c r="N50" s="25"/>
      <c r="O50" s="25"/>
    </row>
    <row r="51" spans="1:15" ht="14.25" x14ac:dyDescent="0.2">
      <c r="A51" s="48" t="s">
        <v>64</v>
      </c>
      <c r="B51" s="27">
        <v>68988.733699999997</v>
      </c>
      <c r="C51" s="27">
        <v>263046.01569999999</v>
      </c>
      <c r="D51" s="27">
        <v>43234.985699999997</v>
      </c>
      <c r="E51" s="27">
        <v>17627.168300000001</v>
      </c>
      <c r="F51" s="27">
        <v>1093.1387</v>
      </c>
      <c r="G51" s="27"/>
      <c r="H51" s="27">
        <v>19.281400000000001</v>
      </c>
      <c r="I51" s="27">
        <v>239267.5105</v>
      </c>
      <c r="J51" s="27">
        <v>633276.83400000003</v>
      </c>
      <c r="K51" s="25"/>
      <c r="L51" s="25"/>
      <c r="M51" s="25"/>
      <c r="N51" s="25"/>
      <c r="O51" s="25"/>
    </row>
    <row r="52" spans="1:15" ht="14.25" x14ac:dyDescent="0.2">
      <c r="A52" s="47" t="s">
        <v>136</v>
      </c>
      <c r="B52" s="23">
        <v>106864.0266</v>
      </c>
      <c r="C52" s="23">
        <v>6398.5873000000001</v>
      </c>
      <c r="D52" s="23">
        <v>12.6122</v>
      </c>
      <c r="E52" s="23">
        <v>15835.1919</v>
      </c>
      <c r="F52" s="23"/>
      <c r="G52" s="23"/>
      <c r="H52" s="23"/>
      <c r="I52" s="23">
        <v>228897.1238</v>
      </c>
      <c r="J52" s="23">
        <v>358007.54180000001</v>
      </c>
      <c r="K52" s="25"/>
      <c r="L52" s="25"/>
      <c r="M52" s="25"/>
      <c r="N52" s="25"/>
      <c r="O52" s="25"/>
    </row>
    <row r="53" spans="1:15" ht="14.25" x14ac:dyDescent="0.2">
      <c r="A53" s="47" t="s">
        <v>137</v>
      </c>
      <c r="B53" s="23">
        <v>10189.4581</v>
      </c>
      <c r="C53" s="23">
        <v>121249.955</v>
      </c>
      <c r="D53" s="23">
        <v>1970.6510000000001</v>
      </c>
      <c r="E53" s="23">
        <v>4167.3717999999999</v>
      </c>
      <c r="F53" s="23">
        <v>3.9849999999999999</v>
      </c>
      <c r="G53" s="23"/>
      <c r="H53" s="23"/>
      <c r="I53" s="23">
        <v>66727.480800000005</v>
      </c>
      <c r="J53" s="23">
        <v>204308.90169999999</v>
      </c>
      <c r="K53" s="25"/>
      <c r="L53" s="25"/>
      <c r="M53" s="25"/>
      <c r="N53" s="25"/>
      <c r="O53" s="25"/>
    </row>
    <row r="54" spans="1:15" ht="14.25" x14ac:dyDescent="0.2">
      <c r="A54" s="47" t="s">
        <v>138</v>
      </c>
      <c r="B54" s="23">
        <v>37024.400300000001</v>
      </c>
      <c r="C54" s="23">
        <v>82091.760899999994</v>
      </c>
      <c r="D54" s="23">
        <v>3667.7898</v>
      </c>
      <c r="E54" s="23">
        <v>39482.527800000003</v>
      </c>
      <c r="F54" s="23">
        <v>813.25990000000002</v>
      </c>
      <c r="G54" s="23">
        <v>13.748100000000001</v>
      </c>
      <c r="H54" s="23"/>
      <c r="I54" s="23">
        <v>94795.926200000002</v>
      </c>
      <c r="J54" s="23">
        <v>257889.413</v>
      </c>
      <c r="K54" s="25"/>
      <c r="L54" s="25"/>
      <c r="M54" s="25"/>
      <c r="N54" s="25"/>
      <c r="O54" s="25"/>
    </row>
    <row r="55" spans="1:15" ht="14.25" x14ac:dyDescent="0.2">
      <c r="A55" s="47" t="s">
        <v>65</v>
      </c>
      <c r="B55" s="23">
        <v>144492.76449999999</v>
      </c>
      <c r="C55" s="23">
        <v>49653.110800000002</v>
      </c>
      <c r="D55" s="23">
        <v>1582.8867</v>
      </c>
      <c r="E55" s="23">
        <v>21258.143400000001</v>
      </c>
      <c r="F55" s="23">
        <v>4256.1809999999996</v>
      </c>
      <c r="G55" s="23"/>
      <c r="H55" s="23">
        <v>106.3467</v>
      </c>
      <c r="I55" s="23">
        <v>188240.47690000001</v>
      </c>
      <c r="J55" s="23">
        <v>409589.91</v>
      </c>
      <c r="K55" s="25"/>
      <c r="L55" s="25"/>
      <c r="M55" s="25"/>
      <c r="N55" s="25"/>
      <c r="O55" s="25"/>
    </row>
    <row r="56" spans="1:15" ht="14.25" x14ac:dyDescent="0.2">
      <c r="A56" s="47" t="s">
        <v>66</v>
      </c>
      <c r="B56" s="23">
        <v>96015.709499999997</v>
      </c>
      <c r="C56" s="23">
        <v>128212.7049</v>
      </c>
      <c r="D56" s="23">
        <v>98202.381500000003</v>
      </c>
      <c r="E56" s="23">
        <v>24619.1515</v>
      </c>
      <c r="F56" s="23"/>
      <c r="G56" s="23"/>
      <c r="H56" s="23"/>
      <c r="I56" s="23">
        <v>145395.4405</v>
      </c>
      <c r="J56" s="23">
        <v>492445.38789999997</v>
      </c>
      <c r="K56" s="25"/>
      <c r="L56" s="25"/>
      <c r="M56" s="25"/>
      <c r="N56" s="25"/>
      <c r="O56" s="25"/>
    </row>
    <row r="57" spans="1:15" ht="14.25" x14ac:dyDescent="0.2">
      <c r="A57" s="47" t="s">
        <v>139</v>
      </c>
      <c r="B57" s="23">
        <v>183775.55710000001</v>
      </c>
      <c r="C57" s="23">
        <v>98725.853799999997</v>
      </c>
      <c r="D57" s="23">
        <v>4570.2731000000003</v>
      </c>
      <c r="E57" s="23">
        <v>40531.395700000001</v>
      </c>
      <c r="F57" s="23">
        <v>763.16330000000005</v>
      </c>
      <c r="G57" s="23"/>
      <c r="H57" s="23">
        <v>37.6462</v>
      </c>
      <c r="I57" s="23">
        <v>104276.08229999999</v>
      </c>
      <c r="J57" s="23">
        <v>432679.97149999999</v>
      </c>
      <c r="K57" s="25"/>
      <c r="L57" s="25"/>
      <c r="M57" s="25"/>
      <c r="N57" s="25"/>
      <c r="O57" s="25"/>
    </row>
    <row r="58" spans="1:15" ht="14.25" x14ac:dyDescent="0.2">
      <c r="A58" s="47" t="s">
        <v>140</v>
      </c>
      <c r="B58" s="23">
        <v>67545.258700000006</v>
      </c>
      <c r="C58" s="23">
        <v>42902.497799999997</v>
      </c>
      <c r="D58" s="23">
        <v>2245.6718000000001</v>
      </c>
      <c r="E58" s="23">
        <v>18607.546999999999</v>
      </c>
      <c r="F58" s="23">
        <v>77.618399999999994</v>
      </c>
      <c r="G58" s="23"/>
      <c r="H58" s="23"/>
      <c r="I58" s="23">
        <v>132099.73869999999</v>
      </c>
      <c r="J58" s="23">
        <v>263478.33240000001</v>
      </c>
      <c r="K58" s="25"/>
      <c r="L58" s="25"/>
      <c r="M58" s="25"/>
      <c r="N58" s="25"/>
      <c r="O58" s="25"/>
    </row>
    <row r="59" spans="1:15" ht="14.25" x14ac:dyDescent="0.2">
      <c r="A59" s="47" t="s">
        <v>67</v>
      </c>
      <c r="B59" s="23">
        <v>17523.979200000002</v>
      </c>
      <c r="C59" s="23">
        <v>88127.645399999994</v>
      </c>
      <c r="D59" s="23">
        <v>15464.857099999999</v>
      </c>
      <c r="E59" s="23">
        <v>7488.1343999999999</v>
      </c>
      <c r="F59" s="23">
        <v>428.06459999999998</v>
      </c>
      <c r="G59" s="23"/>
      <c r="H59" s="23"/>
      <c r="I59" s="23">
        <v>111979.6666</v>
      </c>
      <c r="J59" s="23">
        <v>241012.34729999999</v>
      </c>
      <c r="K59" s="25"/>
      <c r="L59" s="25"/>
      <c r="M59" s="25"/>
      <c r="N59" s="25"/>
      <c r="O59" s="25"/>
    </row>
    <row r="60" spans="1:15" ht="14.25" x14ac:dyDescent="0.2">
      <c r="A60" s="48" t="s">
        <v>141</v>
      </c>
      <c r="B60" s="27">
        <v>663431.15399999998</v>
      </c>
      <c r="C60" s="27">
        <v>617362.11589999998</v>
      </c>
      <c r="D60" s="27">
        <v>127717.1232</v>
      </c>
      <c r="E60" s="27">
        <v>171989.46350000001</v>
      </c>
      <c r="F60" s="27">
        <v>6342.2722000000003</v>
      </c>
      <c r="G60" s="27">
        <v>13.748100000000001</v>
      </c>
      <c r="H60" s="27">
        <v>143.99289999999999</v>
      </c>
      <c r="I60" s="27">
        <v>1072411.9358000001</v>
      </c>
      <c r="J60" s="27">
        <v>2659411.8056000001</v>
      </c>
      <c r="K60" s="25"/>
      <c r="L60" s="25"/>
      <c r="M60" s="25"/>
      <c r="N60" s="25"/>
      <c r="O60" s="25"/>
    </row>
    <row r="61" spans="1:15" ht="14.25" x14ac:dyDescent="0.2">
      <c r="A61" s="47" t="s">
        <v>68</v>
      </c>
      <c r="B61" s="23">
        <v>8835.9259000000002</v>
      </c>
      <c r="C61" s="23">
        <v>1380.5506</v>
      </c>
      <c r="D61" s="23">
        <v>3484.2381999999998</v>
      </c>
      <c r="E61" s="23">
        <v>594.26790000000005</v>
      </c>
      <c r="F61" s="23">
        <v>11.105399999999999</v>
      </c>
      <c r="G61" s="23"/>
      <c r="H61" s="23"/>
      <c r="I61" s="23">
        <v>170070.61670000001</v>
      </c>
      <c r="J61" s="23">
        <v>184376.7047</v>
      </c>
      <c r="K61" s="25"/>
      <c r="L61" s="25"/>
      <c r="M61" s="25"/>
      <c r="N61" s="25"/>
      <c r="O61" s="25"/>
    </row>
    <row r="62" spans="1:15" ht="14.25" x14ac:dyDescent="0.2">
      <c r="A62" s="47" t="s">
        <v>150</v>
      </c>
      <c r="B62" s="23">
        <v>79485.719400000002</v>
      </c>
      <c r="C62" s="23">
        <v>16506.916399999998</v>
      </c>
      <c r="D62" s="23">
        <v>5397.8612999999996</v>
      </c>
      <c r="E62" s="23">
        <v>1552.1723999999999</v>
      </c>
      <c r="F62" s="23"/>
      <c r="G62" s="23"/>
      <c r="H62" s="23"/>
      <c r="I62" s="23">
        <v>93034.530100000004</v>
      </c>
      <c r="J62" s="23">
        <v>195977.19959999999</v>
      </c>
      <c r="K62" s="25"/>
      <c r="L62" s="25"/>
      <c r="M62" s="25"/>
      <c r="N62" s="25"/>
      <c r="O62" s="25"/>
    </row>
    <row r="63" spans="1:15" ht="15" customHeight="1" x14ac:dyDescent="0.2">
      <c r="A63" s="50" t="s">
        <v>69</v>
      </c>
      <c r="B63" s="27">
        <v>88321.645300000004</v>
      </c>
      <c r="C63" s="27">
        <v>17887.467000000001</v>
      </c>
      <c r="D63" s="27">
        <v>8882.0995000000003</v>
      </c>
      <c r="E63" s="27">
        <v>2146.4403000000002</v>
      </c>
      <c r="F63" s="27">
        <v>11.105399999999999</v>
      </c>
      <c r="G63" s="27"/>
      <c r="H63" s="27"/>
      <c r="I63" s="27">
        <v>263105.14679999999</v>
      </c>
      <c r="J63" s="27">
        <v>380353.90429999999</v>
      </c>
      <c r="K63" s="25"/>
      <c r="L63" s="25"/>
      <c r="M63" s="25"/>
      <c r="N63" s="25"/>
      <c r="O63" s="25"/>
    </row>
    <row r="64" spans="1:15" ht="16.5" customHeight="1" x14ac:dyDescent="0.2">
      <c r="A64" s="51" t="s">
        <v>109</v>
      </c>
      <c r="B64" s="41">
        <v>5631158.2566</v>
      </c>
      <c r="C64" s="41">
        <v>4587596.0877999999</v>
      </c>
      <c r="D64" s="41">
        <v>776623.94140000001</v>
      </c>
      <c r="E64" s="41">
        <v>1865122.1894</v>
      </c>
      <c r="F64" s="41">
        <v>114005.32799999999</v>
      </c>
      <c r="G64" s="41">
        <v>1347.2263</v>
      </c>
      <c r="H64" s="41">
        <v>20205.178899999999</v>
      </c>
      <c r="I64" s="41">
        <v>6549505.8838</v>
      </c>
      <c r="J64" s="41">
        <v>19545564.0922</v>
      </c>
    </row>
    <row r="66" spans="1:10" ht="13.5" x14ac:dyDescent="0.2">
      <c r="A66" s="8" t="s">
        <v>117</v>
      </c>
    </row>
    <row r="69" spans="1:10" x14ac:dyDescent="0.2">
      <c r="J69" s="10"/>
    </row>
  </sheetData>
  <mergeCells count="10">
    <mergeCell ref="A2:A3"/>
    <mergeCell ref="B1:J1"/>
    <mergeCell ref="C2:D2"/>
    <mergeCell ref="B2:B3"/>
    <mergeCell ref="E2:E3"/>
    <mergeCell ref="J2:J3"/>
    <mergeCell ref="I2:I3"/>
    <mergeCell ref="F2:F3"/>
    <mergeCell ref="G2:G3"/>
    <mergeCell ref="H2:H3"/>
  </mergeCells>
  <phoneticPr fontId="0" type="noConversion"/>
  <printOptions horizontalCentered="1"/>
  <pageMargins left="0.78740157480314965" right="0.78740157480314965" top="0.98425196850393704" bottom="0.98425196850393704" header="0.59055118110236227" footer="0.51181102362204722"/>
  <pageSetup paperSize="9" scale="54" orientation="portrait" r:id="rId1"/>
  <headerFooter alignWithMargins="0">
    <oddHeader>&amp;C&amp;"Arial,Negrita"&amp;12 &amp;K03+0003.2.4 SUPERFICIE FORESTAL. Distribución general de la tierra por provincias (ha)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R64"/>
  <sheetViews>
    <sheetView showZeros="0" topLeftCell="A2" workbookViewId="0">
      <pane xSplit="1" ySplit="1" topLeftCell="B40" activePane="bottomRight" state="frozen"/>
      <selection activeCell="A3" sqref="A3:A63"/>
      <selection pane="topRight" activeCell="A3" sqref="A3:A63"/>
      <selection pane="bottomLeft" activeCell="A3" sqref="A3:A63"/>
      <selection pane="bottomRight" activeCell="B2" sqref="B1:B1048576"/>
    </sheetView>
  </sheetViews>
  <sheetFormatPr baseColWidth="10" defaultRowHeight="12.75" x14ac:dyDescent="0.2"/>
  <cols>
    <col min="1" max="1" width="36.140625" customWidth="1"/>
    <col min="2" max="2" width="11.85546875" customWidth="1"/>
    <col min="3" max="3" width="11.85546875" bestFit="1" customWidth="1"/>
    <col min="4" max="4" width="12.7109375" customWidth="1"/>
    <col min="5" max="5" width="13.140625" bestFit="1" customWidth="1"/>
    <col min="6" max="6" width="13.5703125" bestFit="1" customWidth="1"/>
    <col min="7" max="7" width="11.85546875" bestFit="1" customWidth="1"/>
    <col min="8" max="8" width="13.5703125" customWidth="1"/>
  </cols>
  <sheetData>
    <row r="1" spans="1:44" ht="24" hidden="1" customHeight="1" thickBot="1" x14ac:dyDescent="0.25">
      <c r="A1" s="7"/>
      <c r="B1" s="58"/>
      <c r="C1" s="58"/>
      <c r="D1" s="58"/>
      <c r="E1" s="58"/>
      <c r="F1" s="58"/>
      <c r="G1" s="58"/>
      <c r="H1" s="59"/>
    </row>
    <row r="2" spans="1:44" ht="36" customHeight="1" x14ac:dyDescent="0.2">
      <c r="A2" s="14" t="s">
        <v>74</v>
      </c>
      <c r="B2" s="15" t="s">
        <v>23</v>
      </c>
      <c r="C2" s="15" t="s">
        <v>24</v>
      </c>
      <c r="D2" s="15" t="s">
        <v>25</v>
      </c>
      <c r="E2" s="15" t="s">
        <v>26</v>
      </c>
      <c r="F2" s="15" t="s">
        <v>27</v>
      </c>
      <c r="G2" s="15" t="s">
        <v>28</v>
      </c>
      <c r="H2" s="16" t="s">
        <v>29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4.25" x14ac:dyDescent="0.2">
      <c r="A3" s="47" t="s">
        <v>36</v>
      </c>
      <c r="B3" s="23"/>
      <c r="C3" s="23"/>
      <c r="D3" s="23">
        <v>13286.965</v>
      </c>
      <c r="E3" s="23">
        <v>11611.9602</v>
      </c>
      <c r="F3" s="23">
        <v>74929.857300000003</v>
      </c>
      <c r="G3" s="23">
        <v>4129.9722000000002</v>
      </c>
      <c r="H3" s="23">
        <v>103958.7547</v>
      </c>
      <c r="I3" s="24"/>
      <c r="J3" s="24"/>
      <c r="K3" s="25"/>
      <c r="L3" s="25"/>
      <c r="M3" s="25"/>
      <c r="N3" s="25"/>
      <c r="O3" s="25"/>
    </row>
    <row r="4" spans="1:44" ht="14.25" x14ac:dyDescent="0.2">
      <c r="A4" s="47" t="s">
        <v>37</v>
      </c>
      <c r="B4" s="23"/>
      <c r="C4" s="23"/>
      <c r="D4" s="23">
        <v>9780.6116999999995</v>
      </c>
      <c r="E4" s="23">
        <v>6179.1707999999999</v>
      </c>
      <c r="F4" s="23">
        <v>51538.711499999998</v>
      </c>
      <c r="G4" s="23">
        <v>3404.4661999999998</v>
      </c>
      <c r="H4" s="23">
        <v>70902.960200000001</v>
      </c>
      <c r="I4" s="24"/>
      <c r="J4" s="24"/>
      <c r="K4" s="25"/>
      <c r="L4" s="25"/>
      <c r="M4" s="25"/>
      <c r="N4" s="25"/>
      <c r="O4" s="25"/>
    </row>
    <row r="5" spans="1:44" ht="14.25" x14ac:dyDescent="0.2">
      <c r="A5" s="47" t="s">
        <v>38</v>
      </c>
      <c r="B5" s="23"/>
      <c r="C5" s="23"/>
      <c r="D5" s="23">
        <v>13428.584199999999</v>
      </c>
      <c r="E5" s="23">
        <v>11610.748100000001</v>
      </c>
      <c r="F5" s="23">
        <v>38599.9565</v>
      </c>
      <c r="G5" s="23">
        <v>8123.7565000000004</v>
      </c>
      <c r="H5" s="23">
        <v>71763.045299999998</v>
      </c>
      <c r="I5" s="24"/>
      <c r="J5" s="24"/>
      <c r="K5" s="25"/>
      <c r="L5" s="25"/>
      <c r="M5" s="25"/>
      <c r="N5" s="25"/>
      <c r="O5" s="25"/>
    </row>
    <row r="6" spans="1:44" ht="14.25" x14ac:dyDescent="0.2">
      <c r="A6" s="47" t="s">
        <v>39</v>
      </c>
      <c r="B6" s="23"/>
      <c r="C6" s="23"/>
      <c r="D6" s="23">
        <v>8285.3022000000001</v>
      </c>
      <c r="E6" s="23">
        <v>3379.9157</v>
      </c>
      <c r="F6" s="23">
        <v>54677.206100000003</v>
      </c>
      <c r="G6" s="23">
        <v>3388.9812999999999</v>
      </c>
      <c r="H6" s="23">
        <v>69731.405299999999</v>
      </c>
      <c r="I6" s="24"/>
      <c r="J6" s="24"/>
      <c r="K6" s="25"/>
      <c r="L6" s="25"/>
      <c r="M6" s="25"/>
      <c r="N6" s="25"/>
      <c r="O6" s="25"/>
    </row>
    <row r="7" spans="1:44" ht="14.25" x14ac:dyDescent="0.2">
      <c r="A7" s="48" t="s">
        <v>40</v>
      </c>
      <c r="B7" s="27"/>
      <c r="C7" s="27"/>
      <c r="D7" s="27">
        <v>44781.463100000001</v>
      </c>
      <c r="E7" s="27">
        <v>32781.794800000003</v>
      </c>
      <c r="F7" s="27">
        <v>219745.73139999999</v>
      </c>
      <c r="G7" s="27">
        <v>19047.176200000002</v>
      </c>
      <c r="H7" s="27">
        <v>316356.1655</v>
      </c>
      <c r="I7" s="24"/>
      <c r="J7" s="24"/>
      <c r="K7" s="25"/>
      <c r="L7" s="25"/>
      <c r="M7" s="25"/>
      <c r="N7" s="25"/>
      <c r="O7" s="25"/>
    </row>
    <row r="8" spans="1:44" ht="14.25" x14ac:dyDescent="0.2">
      <c r="A8" s="49" t="s">
        <v>151</v>
      </c>
      <c r="B8" s="28">
        <v>94.6922</v>
      </c>
      <c r="C8" s="28"/>
      <c r="D8" s="28">
        <v>578.70370000000003</v>
      </c>
      <c r="E8" s="28">
        <v>16426.558799999999</v>
      </c>
      <c r="F8" s="28">
        <v>50678.984400000001</v>
      </c>
      <c r="G8" s="28">
        <v>3579.9942000000001</v>
      </c>
      <c r="H8" s="28">
        <v>71358.933300000004</v>
      </c>
      <c r="I8" s="24"/>
      <c r="J8" s="24"/>
      <c r="K8" s="25"/>
      <c r="L8" s="25"/>
      <c r="M8" s="25"/>
      <c r="N8" s="25"/>
      <c r="O8" s="25"/>
    </row>
    <row r="9" spans="1:44" ht="14.25" x14ac:dyDescent="0.2">
      <c r="A9" s="49" t="s">
        <v>41</v>
      </c>
      <c r="B9" s="28">
        <v>194.35570000000001</v>
      </c>
      <c r="C9" s="28"/>
      <c r="D9" s="28"/>
      <c r="E9" s="28">
        <v>11852.906000000001</v>
      </c>
      <c r="F9" s="28">
        <v>29182.1577</v>
      </c>
      <c r="G9" s="28">
        <v>6691.8100999999997</v>
      </c>
      <c r="H9" s="28">
        <v>47921.229500000001</v>
      </c>
      <c r="I9" s="24"/>
      <c r="J9" s="24"/>
      <c r="K9" s="25"/>
      <c r="L9" s="25"/>
      <c r="M9" s="25"/>
      <c r="N9" s="25"/>
      <c r="O9" s="25"/>
    </row>
    <row r="10" spans="1:44" ht="14.25" x14ac:dyDescent="0.2">
      <c r="A10" s="47" t="s">
        <v>144</v>
      </c>
      <c r="B10" s="23">
        <v>282.13189999999997</v>
      </c>
      <c r="C10" s="23"/>
      <c r="D10" s="23">
        <v>2421.4463000000001</v>
      </c>
      <c r="E10" s="23">
        <v>3046.3602000000001</v>
      </c>
      <c r="F10" s="23">
        <v>15297.5298</v>
      </c>
      <c r="G10" s="23">
        <v>1843.7548999999999</v>
      </c>
      <c r="H10" s="23">
        <v>22891.223099999999</v>
      </c>
      <c r="I10" s="24"/>
      <c r="J10" s="24"/>
      <c r="K10" s="25"/>
      <c r="L10" s="25"/>
      <c r="M10" s="25"/>
      <c r="N10" s="25"/>
      <c r="O10" s="25"/>
    </row>
    <row r="11" spans="1:44" ht="14.25" x14ac:dyDescent="0.2">
      <c r="A11" s="47" t="s">
        <v>145</v>
      </c>
      <c r="B11" s="23">
        <v>112.6083</v>
      </c>
      <c r="C11" s="23"/>
      <c r="D11" s="23">
        <v>23.1082</v>
      </c>
      <c r="E11" s="23">
        <v>1737.9623999999999</v>
      </c>
      <c r="F11" s="23">
        <v>12184.4072</v>
      </c>
      <c r="G11" s="23">
        <v>595.20489999999995</v>
      </c>
      <c r="H11" s="23">
        <v>14653.290999999999</v>
      </c>
      <c r="I11" s="24"/>
      <c r="J11" s="24"/>
      <c r="K11" s="25"/>
      <c r="L11" s="25"/>
      <c r="M11" s="25"/>
      <c r="N11" s="25"/>
      <c r="O11" s="25"/>
    </row>
    <row r="12" spans="1:44" ht="14.25" x14ac:dyDescent="0.2">
      <c r="A12" s="47" t="s">
        <v>146</v>
      </c>
      <c r="B12" s="23"/>
      <c r="C12" s="23"/>
      <c r="D12" s="23">
        <v>394.86680000000001</v>
      </c>
      <c r="E12" s="23">
        <v>3128.1541999999999</v>
      </c>
      <c r="F12" s="23">
        <v>26642.4238</v>
      </c>
      <c r="G12" s="23">
        <v>585.7165</v>
      </c>
      <c r="H12" s="23">
        <v>30751.1613</v>
      </c>
      <c r="I12" s="24"/>
      <c r="J12" s="24"/>
      <c r="K12" s="25"/>
      <c r="L12" s="25"/>
      <c r="M12" s="25"/>
      <c r="N12" s="25"/>
      <c r="O12" s="25"/>
    </row>
    <row r="13" spans="1:44" ht="14.25" x14ac:dyDescent="0.2">
      <c r="A13" s="48" t="s">
        <v>128</v>
      </c>
      <c r="B13" s="27">
        <v>394.74020000000002</v>
      </c>
      <c r="C13" s="27"/>
      <c r="D13" s="27">
        <v>2839.4213</v>
      </c>
      <c r="E13" s="27">
        <v>7912.4768000000004</v>
      </c>
      <c r="F13" s="27">
        <v>54124.360800000002</v>
      </c>
      <c r="G13" s="27">
        <v>3024.6763000000001</v>
      </c>
      <c r="H13" s="27">
        <v>68295.675399999993</v>
      </c>
      <c r="I13" s="24"/>
      <c r="J13" s="24"/>
      <c r="K13" s="25"/>
      <c r="L13" s="25"/>
      <c r="M13" s="25"/>
      <c r="N13" s="25"/>
      <c r="O13" s="25"/>
    </row>
    <row r="14" spans="1:44" ht="14.25" x14ac:dyDescent="0.2">
      <c r="A14" s="49" t="s">
        <v>152</v>
      </c>
      <c r="B14" s="28">
        <v>2827.0099</v>
      </c>
      <c r="C14" s="28"/>
      <c r="D14" s="28">
        <v>11021.788699999999</v>
      </c>
      <c r="E14" s="28">
        <v>8267.9593999999997</v>
      </c>
      <c r="F14" s="28">
        <v>49057.617100000003</v>
      </c>
      <c r="G14" s="28">
        <v>12762.4066</v>
      </c>
      <c r="H14" s="28">
        <v>83936.781700000007</v>
      </c>
      <c r="I14" s="24"/>
      <c r="J14" s="24"/>
      <c r="K14" s="25"/>
      <c r="L14" s="25"/>
      <c r="M14" s="25"/>
      <c r="N14" s="25"/>
      <c r="O14" s="25"/>
    </row>
    <row r="15" spans="1:44" ht="14.25" x14ac:dyDescent="0.2">
      <c r="A15" s="49" t="s">
        <v>42</v>
      </c>
      <c r="B15" s="28">
        <v>5900.6010999999999</v>
      </c>
      <c r="C15" s="28"/>
      <c r="D15" s="28">
        <v>13315.245800000001</v>
      </c>
      <c r="E15" s="28">
        <v>1807.5817999999999</v>
      </c>
      <c r="F15" s="28">
        <v>25119.737000000001</v>
      </c>
      <c r="G15" s="28">
        <v>5139.8130000000001</v>
      </c>
      <c r="H15" s="28">
        <v>51282.9787</v>
      </c>
      <c r="I15" s="24"/>
      <c r="J15" s="24"/>
      <c r="K15" s="25"/>
      <c r="L15" s="25"/>
      <c r="M15" s="25"/>
      <c r="N15" s="25"/>
      <c r="O15" s="25"/>
    </row>
    <row r="16" spans="1:44" ht="14.25" x14ac:dyDescent="0.2">
      <c r="A16" s="47" t="s">
        <v>43</v>
      </c>
      <c r="B16" s="23">
        <v>15438.7762</v>
      </c>
      <c r="C16" s="23"/>
      <c r="D16" s="23">
        <v>18380.422200000001</v>
      </c>
      <c r="E16" s="23">
        <v>47853.445</v>
      </c>
      <c r="F16" s="23">
        <v>36160.11</v>
      </c>
      <c r="G16" s="23">
        <v>25353.756399999998</v>
      </c>
      <c r="H16" s="23">
        <v>143186.5098</v>
      </c>
      <c r="I16" s="24"/>
      <c r="J16" s="24"/>
      <c r="K16" s="25"/>
      <c r="L16" s="25"/>
      <c r="M16" s="25"/>
      <c r="N16" s="25"/>
      <c r="O16" s="25"/>
    </row>
    <row r="17" spans="1:15" ht="14.25" x14ac:dyDescent="0.2">
      <c r="A17" s="47" t="s">
        <v>44</v>
      </c>
      <c r="B17" s="23">
        <v>151061.07550000001</v>
      </c>
      <c r="C17" s="23">
        <v>3179.3337999999999</v>
      </c>
      <c r="D17" s="23">
        <v>27157.011900000001</v>
      </c>
      <c r="E17" s="23">
        <v>12309.9671</v>
      </c>
      <c r="F17" s="23">
        <v>41309.716200000003</v>
      </c>
      <c r="G17" s="23">
        <v>5783.8571000000002</v>
      </c>
      <c r="H17" s="23">
        <v>240800.96160000001</v>
      </c>
      <c r="I17" s="24"/>
      <c r="J17" s="24"/>
      <c r="K17" s="25"/>
      <c r="L17" s="25"/>
      <c r="M17" s="25"/>
      <c r="N17" s="25"/>
      <c r="O17" s="25"/>
    </row>
    <row r="18" spans="1:15" ht="14.25" x14ac:dyDescent="0.2">
      <c r="A18" s="47" t="s">
        <v>45</v>
      </c>
      <c r="B18" s="23">
        <v>62818.572200000002</v>
      </c>
      <c r="C18" s="23"/>
      <c r="D18" s="23">
        <v>47613.065199999997</v>
      </c>
      <c r="E18" s="23">
        <v>12734.489299999999</v>
      </c>
      <c r="F18" s="23">
        <v>73930.716199999995</v>
      </c>
      <c r="G18" s="23">
        <v>29015.4696</v>
      </c>
      <c r="H18" s="23">
        <v>226112.3125</v>
      </c>
      <c r="I18" s="24"/>
      <c r="J18" s="24"/>
      <c r="K18" s="25"/>
      <c r="L18" s="25"/>
      <c r="M18" s="25"/>
      <c r="N18" s="25"/>
      <c r="O18" s="25"/>
    </row>
    <row r="19" spans="1:15" ht="14.25" x14ac:dyDescent="0.2">
      <c r="A19" s="48" t="s">
        <v>129</v>
      </c>
      <c r="B19" s="27">
        <v>229318.42389999999</v>
      </c>
      <c r="C19" s="27">
        <v>3179.3337999999999</v>
      </c>
      <c r="D19" s="27">
        <v>93150.499299999996</v>
      </c>
      <c r="E19" s="27">
        <v>72897.901400000002</v>
      </c>
      <c r="F19" s="27">
        <v>151400.54240000001</v>
      </c>
      <c r="G19" s="27">
        <v>60153.083100000003</v>
      </c>
      <c r="H19" s="27">
        <v>610099.78390000004</v>
      </c>
      <c r="I19" s="24"/>
      <c r="J19" s="24"/>
      <c r="K19" s="25"/>
      <c r="L19" s="25"/>
      <c r="M19" s="25"/>
      <c r="N19" s="25"/>
      <c r="O19" s="25"/>
    </row>
    <row r="20" spans="1:15" ht="14.25" x14ac:dyDescent="0.2">
      <c r="A20" s="47" t="s">
        <v>46</v>
      </c>
      <c r="B20" s="23">
        <v>955.87139999999999</v>
      </c>
      <c r="C20" s="23"/>
      <c r="D20" s="23">
        <v>10285.542299999999</v>
      </c>
      <c r="E20" s="23">
        <v>6572.6098000000002</v>
      </c>
      <c r="F20" s="23">
        <v>99857.462899999999</v>
      </c>
      <c r="G20" s="23">
        <v>4559.0142999999998</v>
      </c>
      <c r="H20" s="23">
        <v>122230.5007</v>
      </c>
      <c r="I20" s="24"/>
      <c r="J20" s="24"/>
      <c r="K20" s="25"/>
      <c r="L20" s="25"/>
      <c r="M20" s="25"/>
      <c r="N20" s="25"/>
      <c r="O20" s="25"/>
    </row>
    <row r="21" spans="1:15" ht="14.25" x14ac:dyDescent="0.2">
      <c r="A21" s="47" t="s">
        <v>47</v>
      </c>
      <c r="B21" s="23">
        <v>175.70689999999999</v>
      </c>
      <c r="C21" s="23"/>
      <c r="D21" s="23">
        <v>3500.2249999999999</v>
      </c>
      <c r="E21" s="23">
        <v>6259.1670999999997</v>
      </c>
      <c r="F21" s="23">
        <v>52980.908000000003</v>
      </c>
      <c r="G21" s="23">
        <v>2123.6278000000002</v>
      </c>
      <c r="H21" s="23">
        <v>65039.6348</v>
      </c>
      <c r="I21" s="24"/>
      <c r="J21" s="24"/>
      <c r="K21" s="25"/>
      <c r="L21" s="25"/>
      <c r="M21" s="25"/>
      <c r="N21" s="25"/>
      <c r="O21" s="25"/>
    </row>
    <row r="22" spans="1:15" ht="14.25" x14ac:dyDescent="0.2">
      <c r="A22" s="47" t="s">
        <v>48</v>
      </c>
      <c r="B22" s="23">
        <v>4366.1372000000001</v>
      </c>
      <c r="C22" s="23">
        <v>9.3617000000000008</v>
      </c>
      <c r="D22" s="23">
        <v>13205.2814</v>
      </c>
      <c r="E22" s="23">
        <v>19218.626499999998</v>
      </c>
      <c r="F22" s="23">
        <v>38164.986700000001</v>
      </c>
      <c r="G22" s="23">
        <v>17995.521799999999</v>
      </c>
      <c r="H22" s="23">
        <v>92959.915299999993</v>
      </c>
      <c r="I22" s="24"/>
      <c r="J22" s="24"/>
      <c r="K22" s="25"/>
      <c r="L22" s="25"/>
      <c r="M22" s="25"/>
      <c r="N22" s="25"/>
      <c r="O22" s="25"/>
    </row>
    <row r="23" spans="1:15" ht="14.25" x14ac:dyDescent="0.2">
      <c r="A23" s="47" t="s">
        <v>49</v>
      </c>
      <c r="B23" s="23">
        <v>906.69830000000002</v>
      </c>
      <c r="C23" s="23"/>
      <c r="D23" s="23">
        <v>17084.877199999999</v>
      </c>
      <c r="E23" s="23">
        <v>10793.850700000001</v>
      </c>
      <c r="F23" s="23">
        <v>48103.942499999997</v>
      </c>
      <c r="G23" s="23">
        <v>9775.5462000000007</v>
      </c>
      <c r="H23" s="23">
        <v>86664.914900000003</v>
      </c>
      <c r="I23" s="24"/>
      <c r="J23" s="24"/>
      <c r="K23" s="25"/>
      <c r="L23" s="25"/>
      <c r="M23" s="25"/>
      <c r="N23" s="25"/>
      <c r="O23" s="25"/>
    </row>
    <row r="24" spans="1:15" ht="14.25" x14ac:dyDescent="0.2">
      <c r="A24" s="48" t="s">
        <v>50</v>
      </c>
      <c r="B24" s="27">
        <v>6404.4138000000003</v>
      </c>
      <c r="C24" s="27">
        <v>9.3617000000000008</v>
      </c>
      <c r="D24" s="27">
        <v>44075.925900000002</v>
      </c>
      <c r="E24" s="27">
        <v>42844.254099999998</v>
      </c>
      <c r="F24" s="27">
        <v>239107.30009999999</v>
      </c>
      <c r="G24" s="27">
        <v>34453.710099999997</v>
      </c>
      <c r="H24" s="27">
        <v>366894.9657</v>
      </c>
      <c r="I24" s="24"/>
      <c r="J24" s="24"/>
      <c r="K24" s="25"/>
      <c r="L24" s="25"/>
      <c r="M24" s="25"/>
      <c r="N24" s="25"/>
      <c r="O24" s="25"/>
    </row>
    <row r="25" spans="1:15" ht="14.25" x14ac:dyDescent="0.2">
      <c r="A25" s="49" t="s">
        <v>130</v>
      </c>
      <c r="B25" s="28">
        <v>253.9896</v>
      </c>
      <c r="C25" s="28"/>
      <c r="D25" s="28">
        <v>19551.233800000002</v>
      </c>
      <c r="E25" s="28">
        <v>14860.3364</v>
      </c>
      <c r="F25" s="28">
        <v>80995.236799999999</v>
      </c>
      <c r="G25" s="28">
        <v>2083.2289000000001</v>
      </c>
      <c r="H25" s="28">
        <v>117744.0255</v>
      </c>
      <c r="I25" s="24"/>
      <c r="J25" s="24"/>
      <c r="K25" s="25"/>
      <c r="L25" s="25"/>
      <c r="M25" s="25"/>
      <c r="N25" s="25"/>
      <c r="O25" s="25"/>
    </row>
    <row r="26" spans="1:15" ht="14.25" x14ac:dyDescent="0.2">
      <c r="A26" s="47" t="s">
        <v>131</v>
      </c>
      <c r="B26" s="23">
        <v>2064.4611</v>
      </c>
      <c r="C26" s="23"/>
      <c r="D26" s="23">
        <v>6357.4486999999999</v>
      </c>
      <c r="E26" s="23">
        <v>10874.2019</v>
      </c>
      <c r="F26" s="23">
        <v>23168.2101</v>
      </c>
      <c r="G26" s="23">
        <v>7273.5352999999996</v>
      </c>
      <c r="H26" s="23">
        <v>49737.857100000001</v>
      </c>
      <c r="I26" s="24"/>
      <c r="J26" s="24"/>
      <c r="K26" s="25"/>
      <c r="L26" s="25"/>
      <c r="M26" s="25"/>
      <c r="N26" s="25"/>
      <c r="O26" s="25"/>
    </row>
    <row r="27" spans="1:15" ht="14.25" x14ac:dyDescent="0.2">
      <c r="A27" s="47" t="s">
        <v>51</v>
      </c>
      <c r="B27" s="23">
        <v>10006.2973</v>
      </c>
      <c r="C27" s="23">
        <v>2.5413999999999999</v>
      </c>
      <c r="D27" s="23">
        <v>10821.696900000001</v>
      </c>
      <c r="E27" s="23">
        <v>7453.0258000000003</v>
      </c>
      <c r="F27" s="23">
        <v>55458.949399999998</v>
      </c>
      <c r="G27" s="23">
        <v>6172.0367999999999</v>
      </c>
      <c r="H27" s="23">
        <v>89914.547600000005</v>
      </c>
      <c r="I27" s="24"/>
      <c r="J27" s="24"/>
      <c r="K27" s="25"/>
      <c r="L27" s="25"/>
      <c r="M27" s="25"/>
      <c r="N27" s="25"/>
      <c r="O27" s="25"/>
    </row>
    <row r="28" spans="1:15" ht="14.25" x14ac:dyDescent="0.2">
      <c r="A28" s="47" t="s">
        <v>132</v>
      </c>
      <c r="B28" s="23">
        <v>2067.4083000000001</v>
      </c>
      <c r="C28" s="23"/>
      <c r="D28" s="23">
        <v>29020.687999999998</v>
      </c>
      <c r="E28" s="23">
        <v>53992.489099999999</v>
      </c>
      <c r="F28" s="23">
        <v>69386.850900000005</v>
      </c>
      <c r="G28" s="23">
        <v>11053.562099999999</v>
      </c>
      <c r="H28" s="23">
        <v>165520.99840000001</v>
      </c>
      <c r="I28" s="24"/>
      <c r="J28" s="24"/>
      <c r="K28" s="25"/>
      <c r="L28" s="25"/>
      <c r="M28" s="25"/>
      <c r="N28" s="25"/>
      <c r="O28" s="25"/>
    </row>
    <row r="29" spans="1:15" ht="14.25" x14ac:dyDescent="0.2">
      <c r="A29" s="47" t="s">
        <v>52</v>
      </c>
      <c r="B29" s="23">
        <v>6568.5586999999996</v>
      </c>
      <c r="C29" s="23"/>
      <c r="D29" s="23">
        <v>7348.0025999999998</v>
      </c>
      <c r="E29" s="23">
        <v>10112.0741</v>
      </c>
      <c r="F29" s="23">
        <v>42583.440499999997</v>
      </c>
      <c r="G29" s="23">
        <v>5558.5978999999998</v>
      </c>
      <c r="H29" s="23">
        <v>72170.673800000004</v>
      </c>
      <c r="I29" s="24"/>
      <c r="J29" s="24"/>
      <c r="K29" s="25"/>
      <c r="L29" s="25"/>
      <c r="M29" s="25"/>
      <c r="N29" s="25"/>
      <c r="O29" s="25"/>
    </row>
    <row r="30" spans="1:15" ht="14.25" x14ac:dyDescent="0.2">
      <c r="A30" s="47" t="s">
        <v>53</v>
      </c>
      <c r="B30" s="23">
        <v>4161.3296</v>
      </c>
      <c r="C30" s="23"/>
      <c r="D30" s="23">
        <v>9485.1115000000009</v>
      </c>
      <c r="E30" s="23">
        <v>16562.4038</v>
      </c>
      <c r="F30" s="23">
        <v>39428.92</v>
      </c>
      <c r="G30" s="23">
        <v>18851.8819</v>
      </c>
      <c r="H30" s="23">
        <v>88489.646800000002</v>
      </c>
      <c r="I30" s="24"/>
      <c r="J30" s="24"/>
      <c r="K30" s="25"/>
      <c r="L30" s="25"/>
      <c r="M30" s="25"/>
      <c r="N30" s="25"/>
      <c r="O30" s="25"/>
    </row>
    <row r="31" spans="1:15" ht="14.25" x14ac:dyDescent="0.2">
      <c r="A31" s="47" t="s">
        <v>54</v>
      </c>
      <c r="B31" s="23">
        <v>24760.0353</v>
      </c>
      <c r="C31" s="23"/>
      <c r="D31" s="23">
        <v>7434.5048999999999</v>
      </c>
      <c r="E31" s="23">
        <v>3454.366</v>
      </c>
      <c r="F31" s="23">
        <v>29795.2762</v>
      </c>
      <c r="G31" s="23">
        <v>1865.4812999999999</v>
      </c>
      <c r="H31" s="23">
        <v>67309.663700000005</v>
      </c>
      <c r="I31" s="24"/>
      <c r="J31" s="24"/>
      <c r="K31" s="25"/>
      <c r="L31" s="25"/>
      <c r="M31" s="25"/>
      <c r="N31" s="25"/>
      <c r="O31" s="25"/>
    </row>
    <row r="32" spans="1:15" ht="14.25" x14ac:dyDescent="0.2">
      <c r="A32" s="47" t="s">
        <v>55</v>
      </c>
      <c r="B32" s="23">
        <v>124131.4418</v>
      </c>
      <c r="C32" s="23"/>
      <c r="D32" s="23">
        <v>14629.752500000001</v>
      </c>
      <c r="E32" s="23">
        <v>2791.6895</v>
      </c>
      <c r="F32" s="23">
        <v>21422.659500000002</v>
      </c>
      <c r="G32" s="23">
        <v>7057.5623999999998</v>
      </c>
      <c r="H32" s="23">
        <v>170033.10569999999</v>
      </c>
      <c r="I32" s="24"/>
      <c r="J32" s="24"/>
      <c r="K32" s="25"/>
      <c r="L32" s="25"/>
      <c r="M32" s="25"/>
      <c r="N32" s="25"/>
      <c r="O32" s="25"/>
    </row>
    <row r="33" spans="1:15" ht="14.25" x14ac:dyDescent="0.2">
      <c r="A33" s="47" t="s">
        <v>56</v>
      </c>
      <c r="B33" s="23">
        <v>10086.3922</v>
      </c>
      <c r="C33" s="23"/>
      <c r="D33" s="23">
        <v>11851.857599999999</v>
      </c>
      <c r="E33" s="23">
        <v>3106.8492999999999</v>
      </c>
      <c r="F33" s="23">
        <v>48421.437899999997</v>
      </c>
      <c r="G33" s="23">
        <v>5203.8662999999997</v>
      </c>
      <c r="H33" s="23">
        <v>78670.403300000005</v>
      </c>
      <c r="I33" s="24"/>
      <c r="J33" s="24"/>
      <c r="K33" s="25"/>
      <c r="L33" s="25"/>
      <c r="M33" s="25"/>
      <c r="N33" s="25"/>
      <c r="O33" s="25"/>
    </row>
    <row r="34" spans="1:15" ht="14.25" x14ac:dyDescent="0.2">
      <c r="A34" s="47" t="s">
        <v>57</v>
      </c>
      <c r="B34" s="23">
        <v>7477.7228999999998</v>
      </c>
      <c r="C34" s="23"/>
      <c r="D34" s="23">
        <v>18156.215</v>
      </c>
      <c r="E34" s="23">
        <v>22253.766100000001</v>
      </c>
      <c r="F34" s="23">
        <v>46391.095099999999</v>
      </c>
      <c r="G34" s="23">
        <v>12508.837100000001</v>
      </c>
      <c r="H34" s="23">
        <v>106787.63619999999</v>
      </c>
      <c r="I34" s="24"/>
      <c r="J34" s="24"/>
      <c r="K34" s="25"/>
      <c r="L34" s="25"/>
      <c r="M34" s="25"/>
      <c r="N34" s="25"/>
      <c r="O34" s="25"/>
    </row>
    <row r="35" spans="1:15" ht="14.25" x14ac:dyDescent="0.2">
      <c r="A35" s="48" t="s">
        <v>133</v>
      </c>
      <c r="B35" s="27">
        <v>191323.64720000001</v>
      </c>
      <c r="C35" s="27">
        <v>2.5413999999999999</v>
      </c>
      <c r="D35" s="27">
        <v>115105.27770000001</v>
      </c>
      <c r="E35" s="27">
        <v>130600.8656</v>
      </c>
      <c r="F35" s="27">
        <v>376056.83960000001</v>
      </c>
      <c r="G35" s="27">
        <v>75545.361099999995</v>
      </c>
      <c r="H35" s="27">
        <v>888634.53260000004</v>
      </c>
      <c r="I35" s="24"/>
      <c r="J35" s="24"/>
      <c r="K35" s="25"/>
      <c r="L35" s="25"/>
      <c r="M35" s="25"/>
      <c r="N35" s="25"/>
      <c r="O35" s="25"/>
    </row>
    <row r="36" spans="1:15" ht="14.25" x14ac:dyDescent="0.2">
      <c r="A36" s="49" t="s">
        <v>143</v>
      </c>
      <c r="B36" s="28">
        <v>24935.736199999999</v>
      </c>
      <c r="C36" s="28">
        <v>2199.2654000000002</v>
      </c>
      <c r="D36" s="28">
        <v>15943.8716</v>
      </c>
      <c r="E36" s="28">
        <v>10390.975200000001</v>
      </c>
      <c r="F36" s="28">
        <v>130867.6707</v>
      </c>
      <c r="G36" s="28">
        <v>9381.9050999999999</v>
      </c>
      <c r="H36" s="28">
        <v>193719.42420000001</v>
      </c>
      <c r="I36" s="24"/>
      <c r="J36" s="24"/>
      <c r="K36" s="25"/>
      <c r="L36" s="25"/>
      <c r="M36" s="25"/>
      <c r="N36" s="25"/>
      <c r="O36" s="25"/>
    </row>
    <row r="37" spans="1:15" ht="14.25" x14ac:dyDescent="0.2">
      <c r="A37" s="47" t="s">
        <v>58</v>
      </c>
      <c r="B37" s="23">
        <v>13303.425499999999</v>
      </c>
      <c r="C37" s="23">
        <v>24426.0327</v>
      </c>
      <c r="D37" s="23">
        <v>27300.2235</v>
      </c>
      <c r="E37" s="23">
        <v>7057.3009000000002</v>
      </c>
      <c r="F37" s="23">
        <v>37610.477500000001</v>
      </c>
      <c r="G37" s="23">
        <v>9280.7633000000005</v>
      </c>
      <c r="H37" s="23">
        <v>118978.2234</v>
      </c>
      <c r="I37" s="24"/>
      <c r="J37" s="24"/>
      <c r="K37" s="25"/>
      <c r="L37" s="25"/>
      <c r="M37" s="25"/>
      <c r="N37" s="25"/>
      <c r="O37" s="25"/>
    </row>
    <row r="38" spans="1:15" ht="14.25" x14ac:dyDescent="0.2">
      <c r="A38" s="47" t="s">
        <v>59</v>
      </c>
      <c r="B38" s="23">
        <v>18450.627499999999</v>
      </c>
      <c r="C38" s="23">
        <v>130.42599999999999</v>
      </c>
      <c r="D38" s="23">
        <v>45453.056900000003</v>
      </c>
      <c r="E38" s="23">
        <v>28925.491099999999</v>
      </c>
      <c r="F38" s="23">
        <v>60011.9139</v>
      </c>
      <c r="G38" s="23">
        <v>16495.285400000001</v>
      </c>
      <c r="H38" s="23">
        <v>169466.8008</v>
      </c>
      <c r="I38" s="24"/>
      <c r="J38" s="24"/>
      <c r="K38" s="25"/>
      <c r="L38" s="25"/>
      <c r="M38" s="25"/>
      <c r="N38" s="25"/>
      <c r="O38" s="25"/>
    </row>
    <row r="39" spans="1:15" ht="14.25" x14ac:dyDescent="0.2">
      <c r="A39" s="47" t="s">
        <v>60</v>
      </c>
      <c r="B39" s="23">
        <v>22926.885699999999</v>
      </c>
      <c r="C39" s="23">
        <v>527.03470000000004</v>
      </c>
      <c r="D39" s="23">
        <v>14229.0425</v>
      </c>
      <c r="E39" s="23">
        <v>3001.0567000000001</v>
      </c>
      <c r="F39" s="23">
        <v>50616.874300000003</v>
      </c>
      <c r="G39" s="23">
        <v>11967.372300000001</v>
      </c>
      <c r="H39" s="23">
        <v>103268.2662</v>
      </c>
      <c r="I39" s="24"/>
      <c r="J39" s="24"/>
      <c r="K39" s="25"/>
      <c r="L39" s="25"/>
      <c r="M39" s="25"/>
      <c r="N39" s="25"/>
      <c r="O39" s="25"/>
    </row>
    <row r="40" spans="1:15" ht="14.25" x14ac:dyDescent="0.2">
      <c r="A40" s="47" t="s">
        <v>61</v>
      </c>
      <c r="B40" s="23">
        <v>25500.574799999999</v>
      </c>
      <c r="C40" s="23"/>
      <c r="D40" s="23">
        <v>12272.335999999999</v>
      </c>
      <c r="E40" s="23">
        <v>2889.9032999999999</v>
      </c>
      <c r="F40" s="23">
        <v>42582.444499999998</v>
      </c>
      <c r="G40" s="23">
        <v>18790.4918</v>
      </c>
      <c r="H40" s="23">
        <v>102035.7504</v>
      </c>
      <c r="I40" s="24"/>
      <c r="J40" s="24"/>
      <c r="K40" s="25"/>
      <c r="L40" s="25"/>
      <c r="M40" s="25"/>
      <c r="N40" s="25"/>
      <c r="O40" s="25"/>
    </row>
    <row r="41" spans="1:15" ht="14.25" x14ac:dyDescent="0.2">
      <c r="A41" s="47" t="s">
        <v>62</v>
      </c>
      <c r="B41" s="23">
        <v>23343.639800000001</v>
      </c>
      <c r="C41" s="23">
        <v>3892.7638999999999</v>
      </c>
      <c r="D41" s="23">
        <v>46455.5749</v>
      </c>
      <c r="E41" s="23">
        <v>11517.024299999999</v>
      </c>
      <c r="F41" s="23">
        <v>77419.7451</v>
      </c>
      <c r="G41" s="23">
        <v>21667.822199999999</v>
      </c>
      <c r="H41" s="23">
        <v>184296.57019999999</v>
      </c>
      <c r="I41" s="24"/>
      <c r="J41" s="24"/>
      <c r="K41" s="25"/>
      <c r="L41" s="25"/>
      <c r="M41" s="25"/>
      <c r="N41" s="25"/>
      <c r="O41" s="25"/>
    </row>
    <row r="42" spans="1:15" ht="14.25" x14ac:dyDescent="0.2">
      <c r="A42" s="48" t="s">
        <v>125</v>
      </c>
      <c r="B42" s="27">
        <v>103525.15330000001</v>
      </c>
      <c r="C42" s="27">
        <v>28976.257300000001</v>
      </c>
      <c r="D42" s="27">
        <v>145710.23379999999</v>
      </c>
      <c r="E42" s="27">
        <v>53390.776299999998</v>
      </c>
      <c r="F42" s="27">
        <v>268241.45529999997</v>
      </c>
      <c r="G42" s="27">
        <v>78201.735000000001</v>
      </c>
      <c r="H42" s="27">
        <v>678045.61100000003</v>
      </c>
      <c r="I42" s="24"/>
      <c r="J42" s="24"/>
      <c r="K42" s="25"/>
      <c r="L42" s="25"/>
      <c r="M42" s="25"/>
      <c r="N42" s="25"/>
      <c r="O42" s="25"/>
    </row>
    <row r="43" spans="1:15" ht="14.25" x14ac:dyDescent="0.2">
      <c r="A43" s="47" t="s">
        <v>147</v>
      </c>
      <c r="B43" s="23">
        <v>17520.9977</v>
      </c>
      <c r="C43" s="23">
        <v>1021.4909</v>
      </c>
      <c r="D43" s="23">
        <v>57001.268499999998</v>
      </c>
      <c r="E43" s="23">
        <v>25153.3537</v>
      </c>
      <c r="F43" s="23">
        <v>87173.434899999993</v>
      </c>
      <c r="G43" s="23">
        <v>9681.0231999999996</v>
      </c>
      <c r="H43" s="23">
        <v>197551.56890000001</v>
      </c>
      <c r="I43" s="24"/>
      <c r="J43" s="24"/>
      <c r="K43" s="25"/>
      <c r="L43" s="25"/>
      <c r="M43" s="25"/>
      <c r="N43" s="25"/>
      <c r="O43" s="25"/>
    </row>
    <row r="44" spans="1:15" ht="14.25" x14ac:dyDescent="0.2">
      <c r="A44" s="47" t="s">
        <v>148</v>
      </c>
      <c r="B44" s="23">
        <v>1064.8435999999999</v>
      </c>
      <c r="C44" s="23"/>
      <c r="D44" s="23">
        <v>28409.124599999999</v>
      </c>
      <c r="E44" s="23">
        <v>10790.905199999999</v>
      </c>
      <c r="F44" s="23">
        <v>42230.2736</v>
      </c>
      <c r="G44" s="23">
        <v>5198.8678</v>
      </c>
      <c r="H44" s="23">
        <v>87694.014800000004</v>
      </c>
      <c r="I44" s="24"/>
      <c r="J44" s="24"/>
      <c r="K44" s="25"/>
      <c r="L44" s="25"/>
      <c r="M44" s="25"/>
      <c r="N44" s="25"/>
      <c r="O44" s="25"/>
    </row>
    <row r="45" spans="1:15" ht="14.25" x14ac:dyDescent="0.2">
      <c r="A45" s="47" t="s">
        <v>149</v>
      </c>
      <c r="B45" s="23">
        <v>2233.4596000000001</v>
      </c>
      <c r="C45" s="23">
        <v>25.1052</v>
      </c>
      <c r="D45" s="23">
        <v>56647.965499999998</v>
      </c>
      <c r="E45" s="23">
        <v>20226.171200000001</v>
      </c>
      <c r="F45" s="23">
        <v>103656.6433</v>
      </c>
      <c r="G45" s="23">
        <v>17262.161599999999</v>
      </c>
      <c r="H45" s="23">
        <v>200051.50640000001</v>
      </c>
      <c r="I45" s="24"/>
      <c r="J45" s="24"/>
      <c r="K45" s="25"/>
      <c r="L45" s="25"/>
      <c r="M45" s="25"/>
      <c r="N45" s="25"/>
      <c r="O45" s="25"/>
    </row>
    <row r="46" spans="1:15" ht="14.25" x14ac:dyDescent="0.2">
      <c r="A46" s="48" t="s">
        <v>134</v>
      </c>
      <c r="B46" s="27">
        <v>20819.300899999998</v>
      </c>
      <c r="C46" s="27">
        <v>1046.5961</v>
      </c>
      <c r="D46" s="27">
        <v>142058.35860000001</v>
      </c>
      <c r="E46" s="27">
        <v>56170.430099999998</v>
      </c>
      <c r="F46" s="27">
        <v>233060.3518</v>
      </c>
      <c r="G46" s="27">
        <v>32142.052599999999</v>
      </c>
      <c r="H46" s="27">
        <v>485297.09009999997</v>
      </c>
      <c r="I46" s="24"/>
      <c r="J46" s="24"/>
      <c r="K46" s="25"/>
      <c r="L46" s="25"/>
      <c r="M46" s="25"/>
      <c r="N46" s="25"/>
      <c r="O46" s="25"/>
    </row>
    <row r="47" spans="1:15" ht="14.25" x14ac:dyDescent="0.2">
      <c r="A47" s="49" t="s">
        <v>135</v>
      </c>
      <c r="B47" s="28">
        <v>25151.700400000002</v>
      </c>
      <c r="C47" s="28">
        <v>15069.8835</v>
      </c>
      <c r="D47" s="28">
        <v>67657.560100000002</v>
      </c>
      <c r="E47" s="28">
        <v>15623.894</v>
      </c>
      <c r="F47" s="28">
        <v>94534.725399999996</v>
      </c>
      <c r="G47" s="28">
        <v>12051.662</v>
      </c>
      <c r="H47" s="28">
        <v>230089.42540000001</v>
      </c>
      <c r="I47" s="24"/>
      <c r="J47" s="24"/>
      <c r="K47" s="25"/>
      <c r="L47" s="25"/>
      <c r="M47" s="25"/>
      <c r="N47" s="25"/>
      <c r="O47" s="25"/>
    </row>
    <row r="48" spans="1:15" ht="14.25" x14ac:dyDescent="0.2">
      <c r="A48" s="47" t="s">
        <v>63</v>
      </c>
      <c r="B48" s="23">
        <v>1084.8731</v>
      </c>
      <c r="C48" s="23"/>
      <c r="D48" s="23">
        <v>11862.5643</v>
      </c>
      <c r="E48" s="23">
        <v>8271.5421999999999</v>
      </c>
      <c r="F48" s="23">
        <v>97850.489600000001</v>
      </c>
      <c r="G48" s="23">
        <v>63602.220399999998</v>
      </c>
      <c r="H48" s="23">
        <v>182671.68960000001</v>
      </c>
      <c r="I48" s="24"/>
      <c r="J48" s="24"/>
      <c r="K48" s="25"/>
      <c r="L48" s="25"/>
      <c r="M48" s="25"/>
      <c r="N48" s="25"/>
      <c r="O48" s="25"/>
    </row>
    <row r="49" spans="1:15" ht="14.25" x14ac:dyDescent="0.2">
      <c r="A49" s="47" t="s">
        <v>142</v>
      </c>
      <c r="B49" s="23">
        <v>1316.4167</v>
      </c>
      <c r="C49" s="23"/>
      <c r="D49" s="23">
        <v>3802.3195999999998</v>
      </c>
      <c r="E49" s="23">
        <v>16431.8953</v>
      </c>
      <c r="F49" s="23">
        <v>41643.3125</v>
      </c>
      <c r="G49" s="23">
        <v>50334.226799999997</v>
      </c>
      <c r="H49" s="23">
        <v>113528.1709</v>
      </c>
      <c r="I49" s="24"/>
      <c r="J49" s="24"/>
      <c r="K49" s="25"/>
      <c r="L49" s="25"/>
      <c r="M49" s="25"/>
      <c r="N49" s="25"/>
      <c r="O49" s="25"/>
    </row>
    <row r="50" spans="1:15" ht="14.25" x14ac:dyDescent="0.2">
      <c r="A50" s="48" t="s">
        <v>64</v>
      </c>
      <c r="B50" s="27">
        <v>2401.2898</v>
      </c>
      <c r="C50" s="27"/>
      <c r="D50" s="27">
        <v>15664.883900000001</v>
      </c>
      <c r="E50" s="27">
        <v>24703.4375</v>
      </c>
      <c r="F50" s="27">
        <v>139493.8021</v>
      </c>
      <c r="G50" s="27">
        <v>113936.4472</v>
      </c>
      <c r="H50" s="27">
        <v>296199.86050000001</v>
      </c>
      <c r="I50" s="24"/>
      <c r="J50" s="24"/>
      <c r="K50" s="25"/>
      <c r="L50" s="25"/>
      <c r="M50" s="25"/>
      <c r="N50" s="25"/>
      <c r="O50" s="25"/>
    </row>
    <row r="51" spans="1:15" ht="14.25" x14ac:dyDescent="0.2">
      <c r="A51" s="47" t="s">
        <v>136</v>
      </c>
      <c r="B51" s="23">
        <v>41985.1374</v>
      </c>
      <c r="C51" s="23">
        <v>76742.310700000002</v>
      </c>
      <c r="D51" s="23">
        <v>35882.705399999999</v>
      </c>
      <c r="E51" s="23">
        <v>12274.868200000001</v>
      </c>
      <c r="F51" s="23">
        <v>32004.885300000002</v>
      </c>
      <c r="G51" s="23">
        <v>6655.3989000000001</v>
      </c>
      <c r="H51" s="23">
        <v>205545.30590000001</v>
      </c>
      <c r="I51" s="24"/>
      <c r="J51" s="24"/>
      <c r="K51" s="25"/>
      <c r="L51" s="25"/>
      <c r="M51" s="25"/>
      <c r="N51" s="25"/>
      <c r="O51" s="25"/>
    </row>
    <row r="52" spans="1:15" ht="14.25" x14ac:dyDescent="0.2">
      <c r="A52" s="47" t="s">
        <v>137</v>
      </c>
      <c r="B52" s="23">
        <v>6209.4254000000001</v>
      </c>
      <c r="C52" s="23"/>
      <c r="D52" s="23">
        <v>2743.4575</v>
      </c>
      <c r="E52" s="23">
        <v>20437.700199999999</v>
      </c>
      <c r="F52" s="23">
        <v>61042.209900000002</v>
      </c>
      <c r="G52" s="23">
        <v>12757.7374</v>
      </c>
      <c r="H52" s="23">
        <v>103190.5304</v>
      </c>
      <c r="I52" s="24"/>
      <c r="J52" s="24"/>
      <c r="K52" s="25"/>
      <c r="L52" s="25"/>
      <c r="M52" s="25"/>
      <c r="N52" s="25"/>
      <c r="O52" s="25"/>
    </row>
    <row r="53" spans="1:15" ht="14.25" x14ac:dyDescent="0.2">
      <c r="A53" s="47" t="s">
        <v>138</v>
      </c>
      <c r="B53" s="23">
        <v>7598.0038999999997</v>
      </c>
      <c r="C53" s="23"/>
      <c r="D53" s="23">
        <v>4556.2354999999998</v>
      </c>
      <c r="E53" s="23">
        <v>8277.3490999999995</v>
      </c>
      <c r="F53" s="23">
        <v>47106.765700000004</v>
      </c>
      <c r="G53" s="23">
        <v>25505.890200000002</v>
      </c>
      <c r="H53" s="23">
        <v>93044.244399999996</v>
      </c>
      <c r="I53" s="24"/>
      <c r="J53" s="24"/>
      <c r="K53" s="25"/>
      <c r="L53" s="25"/>
      <c r="M53" s="25"/>
      <c r="N53" s="25"/>
      <c r="O53" s="25"/>
    </row>
    <row r="54" spans="1:15" ht="14.25" x14ac:dyDescent="0.2">
      <c r="A54" s="47" t="s">
        <v>65</v>
      </c>
      <c r="B54" s="23">
        <v>22786.299500000001</v>
      </c>
      <c r="C54" s="23">
        <v>28500.8717</v>
      </c>
      <c r="D54" s="23">
        <v>16747.306499999999</v>
      </c>
      <c r="E54" s="23">
        <v>26657.902900000001</v>
      </c>
      <c r="F54" s="23">
        <v>52461.249799999998</v>
      </c>
      <c r="G54" s="23">
        <v>14673.1373</v>
      </c>
      <c r="H54" s="23">
        <v>161826.7677</v>
      </c>
      <c r="I54" s="24"/>
      <c r="J54" s="24"/>
      <c r="K54" s="25"/>
      <c r="L54" s="25"/>
      <c r="M54" s="25"/>
      <c r="N54" s="25"/>
      <c r="O54" s="25"/>
    </row>
    <row r="55" spans="1:15" ht="14.25" x14ac:dyDescent="0.2">
      <c r="A55" s="47" t="s">
        <v>66</v>
      </c>
      <c r="B55" s="23">
        <v>4914.6297000000004</v>
      </c>
      <c r="C55" s="23"/>
      <c r="D55" s="23">
        <v>13302.628000000001</v>
      </c>
      <c r="E55" s="23">
        <v>52240.482799999998</v>
      </c>
      <c r="F55" s="23">
        <v>46407.642599999999</v>
      </c>
      <c r="G55" s="23">
        <v>45863.925799999997</v>
      </c>
      <c r="H55" s="23">
        <v>162729.3089</v>
      </c>
      <c r="I55" s="24"/>
      <c r="J55" s="24"/>
      <c r="K55" s="25"/>
      <c r="L55" s="25"/>
      <c r="M55" s="25"/>
      <c r="N55" s="25"/>
      <c r="O55" s="25"/>
    </row>
    <row r="56" spans="1:15" ht="14.25" x14ac:dyDescent="0.2">
      <c r="A56" s="47" t="s">
        <v>139</v>
      </c>
      <c r="B56" s="23">
        <v>14913.027099999999</v>
      </c>
      <c r="C56" s="23">
        <v>1115.0929000000001</v>
      </c>
      <c r="D56" s="23">
        <v>6535.7205999999996</v>
      </c>
      <c r="E56" s="23">
        <v>15690.1253</v>
      </c>
      <c r="F56" s="23">
        <v>43831.0265</v>
      </c>
      <c r="G56" s="23">
        <v>17163.4352</v>
      </c>
      <c r="H56" s="23">
        <v>99248.427599999995</v>
      </c>
      <c r="I56" s="24"/>
      <c r="J56" s="24"/>
      <c r="K56" s="25"/>
      <c r="L56" s="25"/>
      <c r="M56" s="25"/>
      <c r="N56" s="25"/>
      <c r="O56" s="25"/>
    </row>
    <row r="57" spans="1:15" ht="14.25" x14ac:dyDescent="0.2">
      <c r="A57" s="47" t="s">
        <v>140</v>
      </c>
      <c r="B57" s="23">
        <v>12952.296399999999</v>
      </c>
      <c r="C57" s="23"/>
      <c r="D57" s="23">
        <v>8110.6714000000002</v>
      </c>
      <c r="E57" s="23">
        <v>29850.192599999998</v>
      </c>
      <c r="F57" s="23">
        <v>66418.9853</v>
      </c>
      <c r="G57" s="23">
        <v>9693.9354000000003</v>
      </c>
      <c r="H57" s="23">
        <v>127026.0811</v>
      </c>
      <c r="I57" s="24"/>
      <c r="J57" s="24"/>
      <c r="K57" s="25"/>
      <c r="L57" s="25"/>
      <c r="M57" s="25"/>
      <c r="N57" s="25"/>
      <c r="O57" s="25"/>
    </row>
    <row r="58" spans="1:15" ht="14.25" x14ac:dyDescent="0.2">
      <c r="A58" s="47" t="s">
        <v>67</v>
      </c>
      <c r="B58" s="23">
        <v>6397.9295000000002</v>
      </c>
      <c r="C58" s="23"/>
      <c r="D58" s="23">
        <v>13396.875400000001</v>
      </c>
      <c r="E58" s="23">
        <v>22061.736099999998</v>
      </c>
      <c r="F58" s="23">
        <v>93534.379700000005</v>
      </c>
      <c r="G58" s="23">
        <v>31067.620500000001</v>
      </c>
      <c r="H58" s="23">
        <v>166458.54120000001</v>
      </c>
      <c r="I58" s="24"/>
      <c r="J58" s="24"/>
      <c r="K58" s="25"/>
      <c r="L58" s="25"/>
      <c r="M58" s="25"/>
      <c r="N58" s="25"/>
      <c r="O58" s="25"/>
    </row>
    <row r="59" spans="1:15" ht="14.25" x14ac:dyDescent="0.2">
      <c r="A59" s="48" t="s">
        <v>141</v>
      </c>
      <c r="B59" s="27">
        <v>117756.74890000001</v>
      </c>
      <c r="C59" s="27">
        <v>106358.27529999999</v>
      </c>
      <c r="D59" s="27">
        <v>101275.60030000001</v>
      </c>
      <c r="E59" s="27">
        <v>187490.3572</v>
      </c>
      <c r="F59" s="27">
        <v>442807.14480000001</v>
      </c>
      <c r="G59" s="27">
        <v>163381.08069999999</v>
      </c>
      <c r="H59" s="27">
        <v>1119069.2072000001</v>
      </c>
      <c r="I59" s="24"/>
      <c r="J59" s="24"/>
      <c r="K59" s="25"/>
      <c r="L59" s="25"/>
      <c r="M59" s="25"/>
      <c r="N59" s="25"/>
      <c r="O59" s="25"/>
    </row>
    <row r="60" spans="1:15" ht="14.25" x14ac:dyDescent="0.2">
      <c r="A60" s="47" t="s">
        <v>68</v>
      </c>
      <c r="B60" s="23">
        <v>53739.442300000002</v>
      </c>
      <c r="C60" s="23"/>
      <c r="D60" s="23">
        <v>37305.106899999999</v>
      </c>
      <c r="E60" s="23">
        <v>79374.750599999999</v>
      </c>
      <c r="F60" s="23">
        <v>24837.644199999999</v>
      </c>
      <c r="G60" s="23">
        <v>786.19489999999996</v>
      </c>
      <c r="H60" s="23">
        <v>196043.13889999999</v>
      </c>
      <c r="I60" s="24"/>
      <c r="J60" s="24"/>
      <c r="K60" s="25"/>
      <c r="L60" s="25"/>
      <c r="M60" s="25"/>
      <c r="N60" s="25"/>
      <c r="O60" s="25"/>
    </row>
    <row r="61" spans="1:15" ht="14.25" x14ac:dyDescent="0.2">
      <c r="A61" s="47" t="s">
        <v>150</v>
      </c>
      <c r="B61" s="23">
        <v>10635.7909</v>
      </c>
      <c r="C61" s="23"/>
      <c r="D61" s="23">
        <v>20256.502</v>
      </c>
      <c r="E61" s="23">
        <v>38489.3321</v>
      </c>
      <c r="F61" s="23">
        <v>24479.841499999999</v>
      </c>
      <c r="G61" s="23">
        <v>706.80190000000005</v>
      </c>
      <c r="H61" s="23">
        <v>94568.268400000001</v>
      </c>
      <c r="I61" s="24"/>
      <c r="J61" s="24"/>
      <c r="K61" s="25"/>
      <c r="L61" s="25"/>
      <c r="M61" s="25"/>
      <c r="N61" s="25"/>
      <c r="O61" s="25"/>
    </row>
    <row r="62" spans="1:15" ht="14.25" x14ac:dyDescent="0.2">
      <c r="A62" s="50" t="s">
        <v>69</v>
      </c>
      <c r="B62" s="27">
        <v>64375.233200000002</v>
      </c>
      <c r="C62" s="27"/>
      <c r="D62" s="27">
        <v>57561.608899999999</v>
      </c>
      <c r="E62" s="27">
        <v>117864.0827</v>
      </c>
      <c r="F62" s="27">
        <v>49317.485699999997</v>
      </c>
      <c r="G62" s="27">
        <v>1492.9967999999999</v>
      </c>
      <c r="H62" s="27">
        <v>290611.40730000002</v>
      </c>
      <c r="I62" s="24"/>
      <c r="J62" s="24"/>
      <c r="K62" s="25"/>
      <c r="L62" s="25"/>
      <c r="M62" s="25"/>
      <c r="N62" s="25"/>
      <c r="O62" s="25"/>
    </row>
    <row r="63" spans="1:15" ht="17.25" customHeight="1" x14ac:dyDescent="0.2">
      <c r="A63" s="51" t="s">
        <v>109</v>
      </c>
      <c r="B63" s="41">
        <v>795677.03630000004</v>
      </c>
      <c r="C63" s="41">
        <v>156841.51449999999</v>
      </c>
      <c r="D63" s="41">
        <v>890291.67649999994</v>
      </c>
      <c r="E63" s="41">
        <v>805886.58810000005</v>
      </c>
      <c r="F63" s="41">
        <v>2633791.1431</v>
      </c>
      <c r="G63" s="41">
        <v>633069.13899999997</v>
      </c>
      <c r="H63" s="41">
        <v>5915557.0975000001</v>
      </c>
      <c r="I63" s="24"/>
      <c r="J63" s="24"/>
      <c r="K63" s="25"/>
      <c r="L63" s="25"/>
      <c r="M63" s="25"/>
      <c r="N63" s="25"/>
      <c r="O63" s="25"/>
    </row>
    <row r="64" spans="1:15" x14ac:dyDescent="0.2">
      <c r="A64" s="52"/>
    </row>
  </sheetData>
  <mergeCells count="1">
    <mergeCell ref="B1:H1"/>
  </mergeCells>
  <phoneticPr fontId="0" type="noConversion"/>
  <printOptions horizontalCentered="1"/>
  <pageMargins left="0.78740157480314965" right="0.78740157480314965" top="0.98425196850393704" bottom="0.98425196850393704" header="0.59055118110236227" footer="0.51181102362204722"/>
  <pageSetup paperSize="9" scale="74" orientation="portrait" r:id="rId1"/>
  <headerFooter alignWithMargins="0">
    <oddHeader>&amp;C&amp;"Arial,Negrita"&amp;12 &amp;K03+0003.2.5 OTRAS SUPERFICIES. Distribución general de la tierra por provincias (ha)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T64"/>
  <sheetViews>
    <sheetView showZeros="0" topLeftCell="A2" workbookViewId="0">
      <pane ySplit="2" topLeftCell="A36" activePane="bottomLeft" state="frozen"/>
      <selection activeCell="A3" sqref="A3:A63"/>
      <selection pane="bottomLeft" activeCell="A4" sqref="A4:A64"/>
    </sheetView>
  </sheetViews>
  <sheetFormatPr baseColWidth="10" defaultRowHeight="12.75" x14ac:dyDescent="0.2"/>
  <cols>
    <col min="1" max="1" width="35.28515625" customWidth="1"/>
    <col min="2" max="2" width="15.7109375" bestFit="1" customWidth="1"/>
    <col min="3" max="3" width="13.5703125" bestFit="1" customWidth="1"/>
    <col min="4" max="4" width="12.140625" customWidth="1"/>
    <col min="5" max="5" width="15.140625" customWidth="1"/>
    <col min="6" max="6" width="15.5703125" customWidth="1"/>
  </cols>
  <sheetData>
    <row r="1" spans="1:46" ht="24" hidden="1" customHeight="1" thickBot="1" x14ac:dyDescent="0.25">
      <c r="A1" s="7"/>
      <c r="B1" s="58" t="s">
        <v>72</v>
      </c>
      <c r="C1" s="58"/>
      <c r="D1" s="58"/>
      <c r="E1" s="59"/>
      <c r="F1" s="1"/>
      <c r="G1" s="1"/>
      <c r="H1" s="1"/>
    </row>
    <row r="2" spans="1:46" ht="24" customHeight="1" x14ac:dyDescent="0.2">
      <c r="A2" s="56" t="s">
        <v>74</v>
      </c>
      <c r="B2" s="60" t="s">
        <v>86</v>
      </c>
      <c r="C2" s="60"/>
      <c r="D2" s="60"/>
      <c r="E2" s="61" t="s">
        <v>21</v>
      </c>
      <c r="F2" s="1"/>
      <c r="G2" s="1"/>
      <c r="H2" s="1"/>
    </row>
    <row r="3" spans="1:46" s="6" customFormat="1" ht="21.75" customHeight="1" x14ac:dyDescent="0.2">
      <c r="A3" s="57"/>
      <c r="B3" s="17" t="s">
        <v>81</v>
      </c>
      <c r="C3" s="17" t="s">
        <v>87</v>
      </c>
      <c r="D3" s="17" t="s">
        <v>88</v>
      </c>
      <c r="E3" s="62"/>
      <c r="F3" s="30"/>
      <c r="G3" s="30"/>
      <c r="H3" s="30"/>
      <c r="I3" s="30"/>
      <c r="J3" s="30"/>
      <c r="K3" s="30"/>
      <c r="L3" s="30"/>
      <c r="M3" s="30"/>
      <c r="N3" s="30"/>
      <c r="O3" s="30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ht="14.25" x14ac:dyDescent="0.2">
      <c r="A4" s="47" t="s">
        <v>36</v>
      </c>
      <c r="B4" s="23">
        <v>130827.3738</v>
      </c>
      <c r="C4" s="23">
        <v>722.57600000000002</v>
      </c>
      <c r="D4" s="23">
        <v>192.94130000000001</v>
      </c>
      <c r="E4" s="23">
        <v>131742.89110000001</v>
      </c>
      <c r="F4" s="33"/>
      <c r="G4" s="31"/>
      <c r="H4" s="31"/>
      <c r="I4" s="31"/>
      <c r="J4" s="31"/>
      <c r="K4" s="25"/>
      <c r="L4" s="25"/>
      <c r="M4" s="25"/>
      <c r="N4" s="25"/>
      <c r="O4" s="25"/>
    </row>
    <row r="5" spans="1:46" ht="14.25" x14ac:dyDescent="0.2">
      <c r="A5" s="47" t="s">
        <v>37</v>
      </c>
      <c r="B5" s="23">
        <v>127877.36500000001</v>
      </c>
      <c r="C5" s="23">
        <v>1749.91</v>
      </c>
      <c r="D5" s="23">
        <v>21.182300000000001</v>
      </c>
      <c r="E5" s="23">
        <v>129648.45729999999</v>
      </c>
      <c r="F5" s="34"/>
      <c r="G5" s="31"/>
      <c r="H5" s="31"/>
      <c r="I5" s="31"/>
      <c r="J5" s="31"/>
      <c r="K5" s="25"/>
      <c r="L5" s="25"/>
      <c r="M5" s="25"/>
      <c r="N5" s="25"/>
      <c r="O5" s="25"/>
    </row>
    <row r="6" spans="1:46" ht="14.25" x14ac:dyDescent="0.2">
      <c r="A6" s="47" t="s">
        <v>38</v>
      </c>
      <c r="B6" s="23">
        <v>48819.532800000001</v>
      </c>
      <c r="C6" s="23">
        <v>1438.8308999999999</v>
      </c>
      <c r="D6" s="23">
        <v>14.9969</v>
      </c>
      <c r="E6" s="23">
        <v>50273.3606</v>
      </c>
      <c r="F6" s="34"/>
      <c r="G6" s="31"/>
      <c r="H6" s="31"/>
      <c r="I6" s="31"/>
      <c r="J6" s="31"/>
      <c r="K6" s="25"/>
      <c r="L6" s="25"/>
      <c r="M6" s="25"/>
      <c r="N6" s="25"/>
      <c r="O6" s="25"/>
    </row>
    <row r="7" spans="1:46" ht="14.25" x14ac:dyDescent="0.2">
      <c r="A7" s="47" t="s">
        <v>39</v>
      </c>
      <c r="B7" s="23">
        <v>47286.134400000003</v>
      </c>
      <c r="C7" s="23">
        <v>1521.0712000000001</v>
      </c>
      <c r="D7" s="23">
        <v>197.2166</v>
      </c>
      <c r="E7" s="23">
        <v>49004.422200000001</v>
      </c>
      <c r="F7" s="34"/>
      <c r="G7" s="31"/>
      <c r="H7" s="31"/>
      <c r="I7" s="31"/>
      <c r="J7" s="31"/>
      <c r="K7" s="25"/>
      <c r="L7" s="25"/>
      <c r="M7" s="25"/>
      <c r="N7" s="25"/>
      <c r="O7" s="25"/>
    </row>
    <row r="8" spans="1:46" ht="14.25" x14ac:dyDescent="0.2">
      <c r="A8" s="48" t="s">
        <v>40</v>
      </c>
      <c r="B8" s="27">
        <v>354810.40600000002</v>
      </c>
      <c r="C8" s="27">
        <v>5432.3881000000001</v>
      </c>
      <c r="D8" s="27">
        <v>426.33710000000002</v>
      </c>
      <c r="E8" s="27">
        <v>360669.1312</v>
      </c>
      <c r="F8" s="34"/>
      <c r="G8" s="31"/>
      <c r="H8" s="31"/>
      <c r="I8" s="26"/>
      <c r="J8" s="31"/>
      <c r="K8" s="25"/>
      <c r="L8" s="25"/>
      <c r="M8" s="25"/>
      <c r="N8" s="25"/>
      <c r="O8" s="25"/>
    </row>
    <row r="9" spans="1:46" ht="14.25" x14ac:dyDescent="0.2">
      <c r="A9" s="49" t="s">
        <v>151</v>
      </c>
      <c r="B9" s="28">
        <v>18965.952499999999</v>
      </c>
      <c r="C9" s="28">
        <v>185.9674</v>
      </c>
      <c r="D9" s="28">
        <v>130.5729</v>
      </c>
      <c r="E9" s="28">
        <v>19282.4928</v>
      </c>
      <c r="F9" s="33"/>
      <c r="G9" s="31"/>
      <c r="H9" s="31"/>
      <c r="I9" s="31"/>
      <c r="J9" s="31"/>
      <c r="K9" s="25"/>
      <c r="L9" s="25"/>
      <c r="M9" s="25"/>
      <c r="N9" s="25"/>
      <c r="O9" s="25"/>
    </row>
    <row r="10" spans="1:46" ht="14.25" x14ac:dyDescent="0.2">
      <c r="A10" s="49" t="s">
        <v>41</v>
      </c>
      <c r="B10" s="28">
        <v>6267.6769999999997</v>
      </c>
      <c r="C10" s="28">
        <v>515.12419999999997</v>
      </c>
      <c r="D10" s="28">
        <v>6.7157999999999998</v>
      </c>
      <c r="E10" s="28">
        <v>6789.5169999999998</v>
      </c>
      <c r="F10" s="34"/>
      <c r="G10" s="31"/>
      <c r="H10" s="31"/>
      <c r="I10" s="31"/>
      <c r="J10" s="31"/>
      <c r="K10" s="25"/>
      <c r="L10" s="25"/>
      <c r="M10" s="25"/>
      <c r="N10" s="25"/>
      <c r="O10" s="25"/>
    </row>
    <row r="11" spans="1:46" ht="14.25" x14ac:dyDescent="0.2">
      <c r="A11" s="47" t="s">
        <v>144</v>
      </c>
      <c r="B11" s="23">
        <v>68714.55</v>
      </c>
      <c r="C11" s="23">
        <v>8023.1318000000001</v>
      </c>
      <c r="D11" s="23">
        <v>24.053599999999999</v>
      </c>
      <c r="E11" s="23">
        <v>76761.735400000005</v>
      </c>
      <c r="F11" s="34"/>
      <c r="G11" s="31"/>
      <c r="H11" s="31"/>
      <c r="I11" s="31"/>
      <c r="J11" s="31"/>
      <c r="K11" s="25"/>
      <c r="L11" s="25"/>
      <c r="M11" s="25"/>
      <c r="N11" s="25"/>
      <c r="O11" s="25"/>
    </row>
    <row r="12" spans="1:46" ht="14.25" x14ac:dyDescent="0.2">
      <c r="A12" s="47" t="s">
        <v>145</v>
      </c>
      <c r="B12" s="23">
        <v>4719.6286</v>
      </c>
      <c r="C12" s="23">
        <v>80.497399999999999</v>
      </c>
      <c r="D12" s="23">
        <v>54.485700000000001</v>
      </c>
      <c r="E12" s="23">
        <v>4854.6117000000004</v>
      </c>
      <c r="F12" s="34"/>
      <c r="G12" s="31"/>
      <c r="H12" s="31"/>
      <c r="I12" s="31"/>
      <c r="J12" s="31"/>
      <c r="K12" s="25"/>
      <c r="L12" s="25"/>
      <c r="M12" s="25"/>
      <c r="N12" s="25"/>
      <c r="O12" s="25"/>
    </row>
    <row r="13" spans="1:46" ht="14.25" x14ac:dyDescent="0.2">
      <c r="A13" s="47" t="s">
        <v>146</v>
      </c>
      <c r="B13" s="23">
        <v>1960.3689999999999</v>
      </c>
      <c r="C13" s="23">
        <v>355.57029999999997</v>
      </c>
      <c r="D13" s="23">
        <v>85.733000000000004</v>
      </c>
      <c r="E13" s="23">
        <v>2401.6723000000002</v>
      </c>
      <c r="F13" s="34"/>
      <c r="G13" s="31"/>
      <c r="H13" s="31"/>
      <c r="I13" s="31"/>
      <c r="J13" s="31"/>
      <c r="K13" s="25"/>
      <c r="L13" s="25"/>
      <c r="M13" s="25"/>
      <c r="N13" s="25"/>
      <c r="O13" s="25"/>
    </row>
    <row r="14" spans="1:46" ht="14.25" x14ac:dyDescent="0.2">
      <c r="A14" s="48" t="s">
        <v>128</v>
      </c>
      <c r="B14" s="27">
        <v>75394.547600000005</v>
      </c>
      <c r="C14" s="27">
        <v>8459.1995000000006</v>
      </c>
      <c r="D14" s="27">
        <v>164.2723</v>
      </c>
      <c r="E14" s="27">
        <v>84018.019400000005</v>
      </c>
      <c r="F14" s="34"/>
      <c r="G14" s="31"/>
      <c r="H14" s="31"/>
      <c r="I14" s="31"/>
      <c r="J14" s="31"/>
      <c r="K14" s="25"/>
      <c r="L14" s="25"/>
      <c r="M14" s="25"/>
      <c r="N14" s="25"/>
      <c r="O14" s="25"/>
    </row>
    <row r="15" spans="1:46" ht="14.25" x14ac:dyDescent="0.2">
      <c r="A15" s="49" t="s">
        <v>152</v>
      </c>
      <c r="B15" s="28">
        <v>216888.20129999999</v>
      </c>
      <c r="C15" s="28">
        <v>101507.2285</v>
      </c>
      <c r="D15" s="28">
        <v>477.17579999999998</v>
      </c>
      <c r="E15" s="28">
        <v>318872.60560000001</v>
      </c>
      <c r="F15" s="34"/>
      <c r="G15" s="31"/>
      <c r="H15" s="31"/>
      <c r="I15" s="31"/>
      <c r="J15" s="31"/>
      <c r="K15" s="25"/>
      <c r="L15" s="25"/>
      <c r="M15" s="25"/>
      <c r="N15" s="25"/>
      <c r="O15" s="25"/>
    </row>
    <row r="16" spans="1:46" ht="14.25" x14ac:dyDescent="0.2">
      <c r="A16" s="49" t="s">
        <v>42</v>
      </c>
      <c r="B16" s="28">
        <v>111208.0577</v>
      </c>
      <c r="C16" s="28">
        <v>45036.469299999997</v>
      </c>
      <c r="D16" s="28">
        <v>57.520200000000003</v>
      </c>
      <c r="E16" s="28">
        <v>156302.0472</v>
      </c>
      <c r="F16" s="34"/>
      <c r="G16" s="31"/>
      <c r="H16" s="31"/>
      <c r="I16" s="31"/>
      <c r="J16" s="31"/>
      <c r="K16" s="25"/>
      <c r="L16" s="25"/>
      <c r="M16" s="25"/>
      <c r="N16" s="25"/>
      <c r="O16" s="25"/>
    </row>
    <row r="17" spans="1:15" ht="14.25" x14ac:dyDescent="0.2">
      <c r="A17" s="47" t="s">
        <v>43</v>
      </c>
      <c r="B17" s="23">
        <v>322063.93839999998</v>
      </c>
      <c r="C17" s="23">
        <v>199811.6801</v>
      </c>
      <c r="D17" s="23"/>
      <c r="E17" s="23">
        <v>521875.61849999998</v>
      </c>
      <c r="F17" s="34"/>
      <c r="G17" s="31"/>
      <c r="H17" s="31"/>
      <c r="I17" s="31"/>
      <c r="J17" s="31"/>
      <c r="K17" s="25"/>
      <c r="L17" s="25"/>
      <c r="M17" s="25"/>
      <c r="N17" s="25"/>
      <c r="O17" s="25"/>
    </row>
    <row r="18" spans="1:15" ht="14.25" x14ac:dyDescent="0.2">
      <c r="A18" s="47" t="s">
        <v>44</v>
      </c>
      <c r="B18" s="23">
        <v>422045.02659999998</v>
      </c>
      <c r="C18" s="23">
        <v>24836.365300000001</v>
      </c>
      <c r="D18" s="23"/>
      <c r="E18" s="23">
        <v>446881.39189999999</v>
      </c>
      <c r="F18" s="34"/>
      <c r="G18" s="31"/>
      <c r="H18" s="31"/>
      <c r="I18" s="31"/>
      <c r="J18" s="31"/>
      <c r="K18" s="25"/>
      <c r="L18" s="25"/>
      <c r="M18" s="25"/>
      <c r="N18" s="25"/>
      <c r="O18" s="25"/>
    </row>
    <row r="19" spans="1:15" ht="14.25" x14ac:dyDescent="0.2">
      <c r="A19" s="47" t="s">
        <v>45</v>
      </c>
      <c r="B19" s="23">
        <v>605525.22140000004</v>
      </c>
      <c r="C19" s="23">
        <v>194074.7647</v>
      </c>
      <c r="D19" s="23">
        <v>329.56900000000002</v>
      </c>
      <c r="E19" s="23">
        <v>799929.5551</v>
      </c>
      <c r="F19" s="34"/>
      <c r="G19" s="31"/>
      <c r="H19" s="31"/>
      <c r="I19" s="31"/>
      <c r="J19" s="31"/>
      <c r="K19" s="25"/>
      <c r="L19" s="25"/>
      <c r="M19" s="25"/>
      <c r="N19" s="25"/>
      <c r="O19" s="25"/>
    </row>
    <row r="20" spans="1:15" ht="14.25" x14ac:dyDescent="0.2">
      <c r="A20" s="48" t="s">
        <v>129</v>
      </c>
      <c r="B20" s="27">
        <v>1349634.1864</v>
      </c>
      <c r="C20" s="27">
        <v>418722.8101</v>
      </c>
      <c r="D20" s="27">
        <v>329.56900000000002</v>
      </c>
      <c r="E20" s="27">
        <v>1768686.5655</v>
      </c>
      <c r="F20" s="34"/>
      <c r="G20" s="31"/>
      <c r="H20" s="31"/>
      <c r="I20" s="31"/>
      <c r="J20" s="31"/>
      <c r="K20" s="25"/>
      <c r="L20" s="25"/>
      <c r="M20" s="25"/>
      <c r="N20" s="25"/>
      <c r="O20" s="25"/>
    </row>
    <row r="21" spans="1:15" ht="14.25" x14ac:dyDescent="0.2">
      <c r="A21" s="47" t="s">
        <v>46</v>
      </c>
      <c r="B21" s="23">
        <v>136643.23579999999</v>
      </c>
      <c r="C21" s="23">
        <v>6244.93</v>
      </c>
      <c r="D21" s="23">
        <v>701.69060000000002</v>
      </c>
      <c r="E21" s="23">
        <v>143589.85639999999</v>
      </c>
      <c r="F21" s="34"/>
      <c r="G21" s="31"/>
      <c r="H21" s="31"/>
      <c r="I21" s="31"/>
      <c r="J21" s="31"/>
      <c r="K21" s="25"/>
      <c r="L21" s="25"/>
      <c r="M21" s="25"/>
      <c r="N21" s="25"/>
      <c r="O21" s="25"/>
    </row>
    <row r="22" spans="1:15" ht="14.25" x14ac:dyDescent="0.2">
      <c r="A22" s="47" t="s">
        <v>47</v>
      </c>
      <c r="B22" s="23">
        <v>74913.2739</v>
      </c>
      <c r="C22" s="23">
        <v>17848.481199999998</v>
      </c>
      <c r="D22" s="23">
        <v>25.8812</v>
      </c>
      <c r="E22" s="23">
        <v>92787.636299999998</v>
      </c>
      <c r="F22" s="34"/>
      <c r="G22" s="31"/>
      <c r="H22" s="31"/>
      <c r="I22" s="31"/>
      <c r="J22" s="31"/>
      <c r="K22" s="25"/>
      <c r="L22" s="25"/>
      <c r="M22" s="25"/>
      <c r="N22" s="25"/>
      <c r="O22" s="25"/>
    </row>
    <row r="23" spans="1:15" ht="14.25" x14ac:dyDescent="0.2">
      <c r="A23" s="47" t="s">
        <v>48</v>
      </c>
      <c r="B23" s="23">
        <v>203872.95269999999</v>
      </c>
      <c r="C23" s="23">
        <v>157249.46109999999</v>
      </c>
      <c r="D23" s="23">
        <v>30.6693</v>
      </c>
      <c r="E23" s="23">
        <v>361153.08309999999</v>
      </c>
      <c r="F23" s="34"/>
      <c r="G23" s="31"/>
      <c r="H23" s="31"/>
      <c r="I23" s="31"/>
      <c r="J23" s="31"/>
      <c r="K23" s="25"/>
      <c r="L23" s="25"/>
      <c r="M23" s="25"/>
      <c r="N23" s="25"/>
      <c r="O23" s="25"/>
    </row>
    <row r="24" spans="1:15" ht="14.25" x14ac:dyDescent="0.2">
      <c r="A24" s="47" t="s">
        <v>49</v>
      </c>
      <c r="B24" s="23">
        <v>149978.6544</v>
      </c>
      <c r="C24" s="23">
        <v>67316.9329</v>
      </c>
      <c r="D24" s="23">
        <v>69.277000000000001</v>
      </c>
      <c r="E24" s="23">
        <v>217364.86429999999</v>
      </c>
      <c r="F24" s="34"/>
      <c r="G24" s="31"/>
      <c r="H24" s="31"/>
      <c r="I24" s="31"/>
      <c r="J24" s="31"/>
      <c r="K24" s="25"/>
      <c r="L24" s="25"/>
      <c r="M24" s="25"/>
      <c r="N24" s="25"/>
      <c r="O24" s="25"/>
    </row>
    <row r="25" spans="1:15" ht="14.25" x14ac:dyDescent="0.2">
      <c r="A25" s="48" t="s">
        <v>50</v>
      </c>
      <c r="B25" s="27">
        <v>565408.11679999996</v>
      </c>
      <c r="C25" s="27">
        <v>248659.8052</v>
      </c>
      <c r="D25" s="27">
        <v>827.5181</v>
      </c>
      <c r="E25" s="27">
        <v>814895.44010000001</v>
      </c>
      <c r="F25" s="34"/>
      <c r="G25" s="31"/>
      <c r="H25" s="31"/>
      <c r="I25" s="31"/>
      <c r="J25" s="31"/>
      <c r="K25" s="25"/>
      <c r="L25" s="25"/>
      <c r="M25" s="25"/>
      <c r="N25" s="25"/>
      <c r="O25" s="25"/>
    </row>
    <row r="26" spans="1:15" ht="14.25" x14ac:dyDescent="0.2">
      <c r="A26" s="49" t="s">
        <v>130</v>
      </c>
      <c r="B26" s="28">
        <v>137709.5766</v>
      </c>
      <c r="C26" s="28">
        <v>20906.6008</v>
      </c>
      <c r="D26" s="28">
        <v>80.135800000000003</v>
      </c>
      <c r="E26" s="28">
        <v>158696.3132</v>
      </c>
      <c r="F26" s="34"/>
      <c r="G26" s="31"/>
      <c r="H26" s="31"/>
      <c r="I26" s="31"/>
      <c r="J26" s="31"/>
      <c r="K26" s="25"/>
      <c r="L26" s="25"/>
      <c r="M26" s="25"/>
      <c r="N26" s="25"/>
      <c r="O26" s="25"/>
    </row>
    <row r="27" spans="1:15" ht="14.25" x14ac:dyDescent="0.2">
      <c r="A27" s="47" t="s">
        <v>131</v>
      </c>
      <c r="B27" s="23">
        <v>168128.78880000001</v>
      </c>
      <c r="C27" s="23">
        <v>16899.89</v>
      </c>
      <c r="D27" s="23">
        <v>6.8742999999999999</v>
      </c>
      <c r="E27" s="23">
        <v>185035.55309999999</v>
      </c>
      <c r="F27" s="34"/>
      <c r="G27" s="31"/>
      <c r="H27" s="31"/>
      <c r="I27" s="31"/>
      <c r="J27" s="31"/>
      <c r="K27" s="25"/>
      <c r="L27" s="25"/>
      <c r="M27" s="25"/>
      <c r="N27" s="25"/>
      <c r="O27" s="25"/>
    </row>
    <row r="28" spans="1:15" ht="14.25" x14ac:dyDescent="0.2">
      <c r="A28" s="47" t="s">
        <v>51</v>
      </c>
      <c r="B28" s="23">
        <v>596271.97270000004</v>
      </c>
      <c r="C28" s="23">
        <v>19563.660500000002</v>
      </c>
      <c r="D28" s="23"/>
      <c r="E28" s="23">
        <v>615835.63320000004</v>
      </c>
      <c r="F28" s="34"/>
      <c r="G28" s="31"/>
      <c r="H28" s="31"/>
      <c r="I28" s="31"/>
      <c r="J28" s="31"/>
      <c r="K28" s="25"/>
      <c r="L28" s="25"/>
      <c r="M28" s="25"/>
      <c r="N28" s="25"/>
      <c r="O28" s="25"/>
    </row>
    <row r="29" spans="1:15" ht="14.25" x14ac:dyDescent="0.2">
      <c r="A29" s="47" t="s">
        <v>132</v>
      </c>
      <c r="B29" s="23">
        <v>202144.4859</v>
      </c>
      <c r="C29" s="23">
        <v>128574.82640000001</v>
      </c>
      <c r="D29" s="23">
        <v>31.185600000000001</v>
      </c>
      <c r="E29" s="23">
        <v>330750.49790000002</v>
      </c>
      <c r="F29" s="34"/>
      <c r="G29" s="31"/>
      <c r="H29" s="31"/>
      <c r="I29" s="31"/>
      <c r="J29" s="31"/>
      <c r="K29" s="25"/>
      <c r="L29" s="25"/>
      <c r="M29" s="25"/>
      <c r="N29" s="25"/>
      <c r="O29" s="25"/>
    </row>
    <row r="30" spans="1:15" ht="14.25" x14ac:dyDescent="0.2">
      <c r="A30" s="47" t="s">
        <v>52</v>
      </c>
      <c r="B30" s="23">
        <v>427987.49400000001</v>
      </c>
      <c r="C30" s="23">
        <v>46810.958100000003</v>
      </c>
      <c r="D30" s="23"/>
      <c r="E30" s="23">
        <v>474798.45209999999</v>
      </c>
      <c r="F30" s="34"/>
      <c r="G30" s="31"/>
      <c r="H30" s="31"/>
      <c r="I30" s="31"/>
      <c r="J30" s="31"/>
      <c r="K30" s="25"/>
      <c r="L30" s="25"/>
      <c r="M30" s="25"/>
      <c r="N30" s="25"/>
      <c r="O30" s="25"/>
    </row>
    <row r="31" spans="1:15" ht="14.25" x14ac:dyDescent="0.2">
      <c r="A31" s="47" t="s">
        <v>53</v>
      </c>
      <c r="B31" s="23">
        <v>233976.0716</v>
      </c>
      <c r="C31" s="23">
        <v>41859.854700000004</v>
      </c>
      <c r="D31" s="23">
        <v>6.6932</v>
      </c>
      <c r="E31" s="23">
        <v>275842.61949999997</v>
      </c>
      <c r="F31" s="34"/>
      <c r="G31" s="31"/>
      <c r="H31" s="31"/>
      <c r="I31" s="31"/>
      <c r="J31" s="31"/>
      <c r="K31" s="25"/>
      <c r="L31" s="25"/>
      <c r="M31" s="25"/>
      <c r="N31" s="25"/>
      <c r="O31" s="25"/>
    </row>
    <row r="32" spans="1:15" ht="14.25" x14ac:dyDescent="0.2">
      <c r="A32" s="47" t="s">
        <v>54</v>
      </c>
      <c r="B32" s="23">
        <v>263400.7867</v>
      </c>
      <c r="C32" s="23">
        <v>9579.8158999999996</v>
      </c>
      <c r="D32" s="23">
        <v>756.14269999999999</v>
      </c>
      <c r="E32" s="23">
        <v>273736.74530000001</v>
      </c>
      <c r="F32" s="34"/>
      <c r="G32" s="31"/>
      <c r="H32" s="31"/>
      <c r="I32" s="31"/>
      <c r="J32" s="31"/>
      <c r="K32" s="25"/>
      <c r="L32" s="25"/>
      <c r="M32" s="25"/>
      <c r="N32" s="25"/>
      <c r="O32" s="25"/>
    </row>
    <row r="33" spans="1:15" ht="14.25" x14ac:dyDescent="0.2">
      <c r="A33" s="47" t="s">
        <v>55</v>
      </c>
      <c r="B33" s="23">
        <v>365463.76439999999</v>
      </c>
      <c r="C33" s="23">
        <v>8577.5804000000007</v>
      </c>
      <c r="D33" s="23"/>
      <c r="E33" s="23">
        <v>374041.34480000002</v>
      </c>
      <c r="F33" s="34"/>
      <c r="G33" s="31"/>
      <c r="H33" s="31"/>
      <c r="I33" s="31"/>
      <c r="J33" s="31"/>
      <c r="K33" s="25"/>
      <c r="L33" s="25"/>
      <c r="M33" s="25"/>
      <c r="N33" s="25"/>
      <c r="O33" s="25"/>
    </row>
    <row r="34" spans="1:15" ht="14.25" x14ac:dyDescent="0.2">
      <c r="A34" s="47" t="s">
        <v>56</v>
      </c>
      <c r="B34" s="23">
        <v>499193.59049999999</v>
      </c>
      <c r="C34" s="23">
        <v>86657.685800000007</v>
      </c>
      <c r="D34" s="23">
        <v>31.376799999999999</v>
      </c>
      <c r="E34" s="23">
        <v>585882.6531</v>
      </c>
      <c r="F34" s="34"/>
      <c r="G34" s="31"/>
      <c r="H34" s="31"/>
      <c r="I34" s="31"/>
      <c r="J34" s="31"/>
      <c r="K34" s="25"/>
      <c r="L34" s="25"/>
      <c r="M34" s="25"/>
      <c r="N34" s="25"/>
      <c r="O34" s="25"/>
    </row>
    <row r="35" spans="1:15" ht="14.25" x14ac:dyDescent="0.2">
      <c r="A35" s="47" t="s">
        <v>57</v>
      </c>
      <c r="B35" s="23">
        <v>367777.85720000003</v>
      </c>
      <c r="C35" s="23">
        <v>47202.057800000002</v>
      </c>
      <c r="D35" s="23">
        <v>16.400200000000002</v>
      </c>
      <c r="E35" s="23">
        <v>414996.31520000001</v>
      </c>
      <c r="F35" s="34"/>
      <c r="G35" s="31"/>
      <c r="H35" s="31"/>
      <c r="I35" s="31"/>
      <c r="J35" s="31"/>
      <c r="K35" s="25"/>
      <c r="L35" s="25"/>
      <c r="M35" s="25"/>
      <c r="N35" s="25"/>
      <c r="O35" s="25"/>
    </row>
    <row r="36" spans="1:15" ht="14.25" x14ac:dyDescent="0.2">
      <c r="A36" s="48" t="s">
        <v>133</v>
      </c>
      <c r="B36" s="27">
        <v>3124344.8117999998</v>
      </c>
      <c r="C36" s="27">
        <v>405726.3296</v>
      </c>
      <c r="D36" s="27">
        <v>848.67280000000005</v>
      </c>
      <c r="E36" s="27">
        <v>3530919.8141999999</v>
      </c>
      <c r="F36" s="34"/>
      <c r="G36" s="31"/>
      <c r="H36" s="31"/>
      <c r="I36" s="31"/>
      <c r="J36" s="31"/>
      <c r="K36" s="25"/>
      <c r="L36" s="25"/>
      <c r="M36" s="25"/>
      <c r="N36" s="25"/>
      <c r="O36" s="25"/>
    </row>
    <row r="37" spans="1:15" ht="14.25" x14ac:dyDescent="0.2">
      <c r="A37" s="49" t="s">
        <v>143</v>
      </c>
      <c r="B37" s="28">
        <v>185988.93150000001</v>
      </c>
      <c r="C37" s="28">
        <v>17107.726999999999</v>
      </c>
      <c r="D37" s="28">
        <v>131.01509999999999</v>
      </c>
      <c r="E37" s="28">
        <v>203227.67360000001</v>
      </c>
      <c r="F37" s="34"/>
      <c r="G37" s="31"/>
      <c r="H37" s="31"/>
      <c r="I37" s="31"/>
      <c r="J37" s="31"/>
      <c r="K37" s="25"/>
      <c r="L37" s="25"/>
      <c r="M37" s="25"/>
      <c r="N37" s="25"/>
      <c r="O37" s="25"/>
    </row>
    <row r="38" spans="1:15" ht="14.25" x14ac:dyDescent="0.2">
      <c r="A38" s="47" t="s">
        <v>58</v>
      </c>
      <c r="B38" s="23">
        <v>562603.35510000004</v>
      </c>
      <c r="C38" s="23">
        <v>180257.84419999999</v>
      </c>
      <c r="D38" s="23">
        <v>10.230700000000001</v>
      </c>
      <c r="E38" s="23">
        <v>742871.43</v>
      </c>
      <c r="F38" s="34"/>
      <c r="G38" s="31"/>
      <c r="H38" s="31"/>
      <c r="I38" s="31"/>
      <c r="J38" s="31"/>
      <c r="K38" s="25"/>
      <c r="L38" s="25"/>
      <c r="M38" s="25"/>
      <c r="N38" s="25"/>
      <c r="O38" s="25"/>
    </row>
    <row r="39" spans="1:15" ht="14.25" x14ac:dyDescent="0.2">
      <c r="A39" s="47" t="s">
        <v>59</v>
      </c>
      <c r="B39" s="23">
        <v>742305.80740000005</v>
      </c>
      <c r="C39" s="23">
        <v>226130.25109999999</v>
      </c>
      <c r="D39" s="23">
        <v>49.183500000000002</v>
      </c>
      <c r="E39" s="23">
        <v>968485.24199999997</v>
      </c>
      <c r="F39" s="34"/>
      <c r="G39" s="31"/>
      <c r="H39" s="31"/>
      <c r="I39" s="31"/>
      <c r="J39" s="31"/>
      <c r="K39" s="25"/>
      <c r="L39" s="25"/>
      <c r="M39" s="25"/>
      <c r="N39" s="25"/>
      <c r="O39" s="25"/>
    </row>
    <row r="40" spans="1:15" ht="14.25" x14ac:dyDescent="0.2">
      <c r="A40" s="47" t="s">
        <v>60</v>
      </c>
      <c r="B40" s="23">
        <v>726942.52659999998</v>
      </c>
      <c r="C40" s="23">
        <v>52345.884700000002</v>
      </c>
      <c r="D40" s="23">
        <v>2.3767</v>
      </c>
      <c r="E40" s="23">
        <v>779290.78799999994</v>
      </c>
      <c r="F40" s="34"/>
      <c r="G40" s="31"/>
      <c r="H40" s="31"/>
      <c r="I40" s="31"/>
      <c r="J40" s="31"/>
      <c r="K40" s="25"/>
      <c r="L40" s="25"/>
      <c r="M40" s="25"/>
      <c r="N40" s="25"/>
      <c r="O40" s="25"/>
    </row>
    <row r="41" spans="1:15" ht="14.25" x14ac:dyDescent="0.2">
      <c r="A41" s="47" t="s">
        <v>61</v>
      </c>
      <c r="B41" s="23">
        <v>350756.23479999998</v>
      </c>
      <c r="C41" s="23">
        <v>7784.1607000000004</v>
      </c>
      <c r="D41" s="23"/>
      <c r="E41" s="23">
        <v>358540.39549999998</v>
      </c>
      <c r="F41" s="34"/>
      <c r="G41" s="31"/>
      <c r="H41" s="31"/>
      <c r="I41" s="31"/>
      <c r="J41" s="31"/>
      <c r="K41" s="25"/>
      <c r="L41" s="25"/>
      <c r="M41" s="25"/>
      <c r="N41" s="25"/>
      <c r="O41" s="25"/>
    </row>
    <row r="42" spans="1:15" ht="14.25" x14ac:dyDescent="0.2">
      <c r="A42" s="47" t="s">
        <v>62</v>
      </c>
      <c r="B42" s="23">
        <v>713143.93099999998</v>
      </c>
      <c r="C42" s="23">
        <v>116224.7258</v>
      </c>
      <c r="D42" s="23">
        <v>8.9982000000000006</v>
      </c>
      <c r="E42" s="23">
        <v>829377.65500000003</v>
      </c>
      <c r="F42" s="34"/>
      <c r="G42" s="31"/>
      <c r="H42" s="31"/>
      <c r="I42" s="31"/>
      <c r="J42" s="31"/>
      <c r="K42" s="25"/>
      <c r="L42" s="25"/>
      <c r="M42" s="25"/>
      <c r="N42" s="25"/>
      <c r="O42" s="25"/>
    </row>
    <row r="43" spans="1:15" ht="14.25" x14ac:dyDescent="0.2">
      <c r="A43" s="48" t="s">
        <v>125</v>
      </c>
      <c r="B43" s="27">
        <v>3095751.8549000002</v>
      </c>
      <c r="C43" s="27">
        <v>582742.8665</v>
      </c>
      <c r="D43" s="27">
        <v>70.789100000000005</v>
      </c>
      <c r="E43" s="27">
        <v>3678565.5104999999</v>
      </c>
      <c r="F43" s="34"/>
      <c r="G43" s="31"/>
      <c r="H43" s="31"/>
      <c r="I43" s="31"/>
      <c r="J43" s="31"/>
      <c r="K43" s="25"/>
      <c r="L43" s="25"/>
      <c r="M43" s="25"/>
      <c r="N43" s="25"/>
      <c r="O43" s="25"/>
    </row>
    <row r="44" spans="1:15" ht="14.25" x14ac:dyDescent="0.2">
      <c r="A44" s="47" t="s">
        <v>147</v>
      </c>
      <c r="B44" s="23">
        <v>82316.407099999997</v>
      </c>
      <c r="C44" s="23">
        <v>74910.394400000005</v>
      </c>
      <c r="D44" s="23">
        <v>756.75030000000004</v>
      </c>
      <c r="E44" s="23">
        <v>157983.55179999999</v>
      </c>
      <c r="F44" s="34"/>
      <c r="G44" s="31"/>
      <c r="H44" s="31"/>
      <c r="I44" s="31"/>
      <c r="J44" s="31"/>
      <c r="K44" s="25"/>
      <c r="L44" s="25"/>
      <c r="M44" s="25"/>
      <c r="N44" s="25"/>
      <c r="O44" s="25"/>
    </row>
    <row r="45" spans="1:15" ht="14.25" x14ac:dyDescent="0.2">
      <c r="A45" s="47" t="s">
        <v>148</v>
      </c>
      <c r="B45" s="23">
        <v>95362.452600000004</v>
      </c>
      <c r="C45" s="23">
        <v>39656.628700000001</v>
      </c>
      <c r="D45" s="23">
        <v>55.874899999999997</v>
      </c>
      <c r="E45" s="23">
        <v>135074.95619999999</v>
      </c>
      <c r="F45" s="34"/>
      <c r="G45" s="31"/>
      <c r="H45" s="31"/>
      <c r="I45" s="31"/>
      <c r="J45" s="31"/>
      <c r="K45" s="25"/>
      <c r="L45" s="25"/>
      <c r="M45" s="25"/>
      <c r="N45" s="25"/>
      <c r="O45" s="25"/>
    </row>
    <row r="46" spans="1:15" ht="14.25" x14ac:dyDescent="0.2">
      <c r="A46" s="47" t="s">
        <v>149</v>
      </c>
      <c r="B46" s="23">
        <v>170557.25750000001</v>
      </c>
      <c r="C46" s="23">
        <v>153434.64120000001</v>
      </c>
      <c r="D46" s="23">
        <v>336.29759999999999</v>
      </c>
      <c r="E46" s="23">
        <v>324328.19630000001</v>
      </c>
      <c r="F46" s="34"/>
      <c r="G46" s="31"/>
      <c r="H46" s="31"/>
      <c r="I46" s="31"/>
      <c r="J46" s="31"/>
      <c r="K46" s="25"/>
      <c r="L46" s="25"/>
      <c r="M46" s="25"/>
      <c r="N46" s="25"/>
      <c r="O46" s="25"/>
    </row>
    <row r="47" spans="1:15" ht="14.25" x14ac:dyDescent="0.2">
      <c r="A47" s="48" t="s">
        <v>134</v>
      </c>
      <c r="B47" s="27">
        <v>348236.11719999998</v>
      </c>
      <c r="C47" s="27">
        <v>268001.6643</v>
      </c>
      <c r="D47" s="27">
        <v>1148.9228000000001</v>
      </c>
      <c r="E47" s="27">
        <v>617386.70429999998</v>
      </c>
      <c r="F47" s="34"/>
      <c r="G47" s="31"/>
      <c r="H47" s="31"/>
      <c r="I47" s="31"/>
      <c r="J47" s="31"/>
      <c r="K47" s="25"/>
      <c r="L47" s="25"/>
      <c r="M47" s="25"/>
      <c r="N47" s="25"/>
      <c r="O47" s="25"/>
    </row>
    <row r="48" spans="1:15" ht="14.25" x14ac:dyDescent="0.2">
      <c r="A48" s="49" t="s">
        <v>135</v>
      </c>
      <c r="B48" s="28">
        <v>290453.51</v>
      </c>
      <c r="C48" s="28">
        <v>165701.4958</v>
      </c>
      <c r="D48" s="28">
        <v>6663.2551999999996</v>
      </c>
      <c r="E48" s="28">
        <v>462818.261</v>
      </c>
      <c r="F48" s="34"/>
      <c r="G48" s="31"/>
      <c r="H48" s="31"/>
      <c r="I48" s="31"/>
      <c r="J48" s="31"/>
      <c r="K48" s="25"/>
      <c r="L48" s="25"/>
      <c r="M48" s="25"/>
      <c r="N48" s="25"/>
      <c r="O48" s="25"/>
    </row>
    <row r="49" spans="1:15" ht="14.25" x14ac:dyDescent="0.2">
      <c r="A49" s="47" t="s">
        <v>63</v>
      </c>
      <c r="B49" s="23">
        <v>572650.89639999997</v>
      </c>
      <c r="C49" s="23">
        <v>197659.78779999999</v>
      </c>
      <c r="D49" s="23">
        <v>70.035300000000007</v>
      </c>
      <c r="E49" s="23">
        <v>770380.71950000001</v>
      </c>
      <c r="F49" s="34"/>
      <c r="G49" s="31"/>
      <c r="H49" s="31"/>
      <c r="I49" s="31"/>
      <c r="J49" s="31"/>
      <c r="K49" s="25"/>
      <c r="L49" s="25"/>
      <c r="M49" s="25"/>
      <c r="N49" s="25"/>
      <c r="O49" s="25"/>
    </row>
    <row r="50" spans="1:15" ht="14.25" x14ac:dyDescent="0.2">
      <c r="A50" s="47" t="s">
        <v>142</v>
      </c>
      <c r="B50" s="23">
        <v>131986.84669999999</v>
      </c>
      <c r="C50" s="23">
        <v>73851.607699999993</v>
      </c>
      <c r="D50" s="23">
        <v>23.533000000000001</v>
      </c>
      <c r="E50" s="23">
        <v>205861.98740000001</v>
      </c>
      <c r="F50" s="34"/>
      <c r="G50" s="31"/>
      <c r="H50" s="31"/>
      <c r="I50" s="31"/>
      <c r="J50" s="31"/>
      <c r="K50" s="25"/>
      <c r="L50" s="25"/>
      <c r="M50" s="25"/>
      <c r="N50" s="25"/>
      <c r="O50" s="25"/>
    </row>
    <row r="51" spans="1:15" ht="14.25" x14ac:dyDescent="0.2">
      <c r="A51" s="48" t="s">
        <v>64</v>
      </c>
      <c r="B51" s="27">
        <v>704637.74309999996</v>
      </c>
      <c r="C51" s="27">
        <v>271511.39549999998</v>
      </c>
      <c r="D51" s="27">
        <v>93.568299999999994</v>
      </c>
      <c r="E51" s="27">
        <v>976242.70689999999</v>
      </c>
      <c r="F51" s="34"/>
      <c r="G51" s="31"/>
      <c r="H51" s="31"/>
      <c r="I51" s="31"/>
      <c r="J51" s="31"/>
      <c r="K51" s="25"/>
      <c r="L51" s="25"/>
      <c r="M51" s="25"/>
      <c r="N51" s="25"/>
      <c r="O51" s="25"/>
    </row>
    <row r="52" spans="1:15" ht="14.25" x14ac:dyDescent="0.2">
      <c r="A52" s="47" t="s">
        <v>136</v>
      </c>
      <c r="B52" s="23">
        <v>116777.70450000001</v>
      </c>
      <c r="C52" s="23">
        <v>35470.792999999998</v>
      </c>
      <c r="D52" s="23">
        <v>34591.970300000001</v>
      </c>
      <c r="E52" s="23">
        <v>186840.46780000001</v>
      </c>
      <c r="F52" s="34"/>
      <c r="G52" s="31"/>
      <c r="H52" s="31"/>
      <c r="I52" s="31"/>
      <c r="J52" s="31"/>
      <c r="K52" s="25"/>
      <c r="L52" s="25"/>
      <c r="M52" s="25"/>
      <c r="N52" s="25"/>
      <c r="O52" s="25"/>
    </row>
    <row r="53" spans="1:15" ht="14.25" x14ac:dyDescent="0.2">
      <c r="A53" s="47" t="s">
        <v>137</v>
      </c>
      <c r="B53" s="23">
        <v>235952.76670000001</v>
      </c>
      <c r="C53" s="23">
        <v>40186.270700000001</v>
      </c>
      <c r="D53" s="23">
        <v>881.84040000000005</v>
      </c>
      <c r="E53" s="23">
        <v>277020.87780000002</v>
      </c>
      <c r="F53" s="34"/>
      <c r="G53" s="31"/>
      <c r="H53" s="31"/>
      <c r="I53" s="31"/>
      <c r="J53" s="31"/>
      <c r="K53" s="25"/>
      <c r="L53" s="25"/>
      <c r="M53" s="25"/>
      <c r="N53" s="25"/>
      <c r="O53" s="25"/>
    </row>
    <row r="54" spans="1:15" ht="14.25" x14ac:dyDescent="0.2">
      <c r="A54" s="47" t="s">
        <v>138</v>
      </c>
      <c r="B54" s="23">
        <v>526561.45759999997</v>
      </c>
      <c r="C54" s="23">
        <v>128657.7316</v>
      </c>
      <c r="D54" s="23">
        <v>70.0304</v>
      </c>
      <c r="E54" s="23">
        <v>655289.21959999995</v>
      </c>
      <c r="F54" s="34"/>
      <c r="G54" s="31"/>
      <c r="H54" s="31"/>
      <c r="I54" s="31"/>
      <c r="J54" s="31"/>
      <c r="K54" s="25"/>
      <c r="L54" s="25"/>
      <c r="M54" s="25"/>
      <c r="N54" s="25"/>
      <c r="O54" s="25"/>
    </row>
    <row r="55" spans="1:15" ht="14.25" x14ac:dyDescent="0.2">
      <c r="A55" s="47" t="s">
        <v>65</v>
      </c>
      <c r="B55" s="23">
        <v>377466.91369999998</v>
      </c>
      <c r="C55" s="23">
        <v>151930.70699999999</v>
      </c>
      <c r="D55" s="23">
        <v>5716.6325999999999</v>
      </c>
      <c r="E55" s="23">
        <v>535114.25329999998</v>
      </c>
      <c r="F55" s="34"/>
      <c r="G55" s="31"/>
      <c r="H55" s="31"/>
      <c r="I55" s="31"/>
      <c r="J55" s="31"/>
      <c r="K55" s="25"/>
      <c r="L55" s="25"/>
      <c r="M55" s="25"/>
      <c r="N55" s="25"/>
      <c r="O55" s="25"/>
    </row>
    <row r="56" spans="1:15" ht="14.25" x14ac:dyDescent="0.2">
      <c r="A56" s="47" t="s">
        <v>66</v>
      </c>
      <c r="B56" s="23">
        <v>81536.446200000006</v>
      </c>
      <c r="C56" s="23">
        <v>34286.887799999997</v>
      </c>
      <c r="D56" s="23">
        <v>19400.808499999999</v>
      </c>
      <c r="E56" s="23">
        <v>135224.14249999999</v>
      </c>
      <c r="F56" s="34"/>
      <c r="G56" s="31"/>
      <c r="H56" s="31"/>
      <c r="I56" s="31"/>
      <c r="J56" s="31"/>
      <c r="K56" s="25"/>
      <c r="L56" s="25"/>
      <c r="M56" s="25"/>
      <c r="N56" s="25"/>
      <c r="O56" s="25"/>
    </row>
    <row r="57" spans="1:15" ht="14.25" x14ac:dyDescent="0.2">
      <c r="A57" s="47" t="s">
        <v>139</v>
      </c>
      <c r="B57" s="23">
        <v>326901.73109999998</v>
      </c>
      <c r="C57" s="23">
        <v>323817.71740000002</v>
      </c>
      <c r="D57" s="23">
        <v>38.035800000000002</v>
      </c>
      <c r="E57" s="23">
        <v>650757.48430000001</v>
      </c>
      <c r="F57" s="34"/>
      <c r="G57" s="31"/>
      <c r="H57" s="31"/>
      <c r="I57" s="31"/>
      <c r="J57" s="31"/>
      <c r="K57" s="25"/>
      <c r="L57" s="25"/>
      <c r="M57" s="25"/>
      <c r="N57" s="25"/>
      <c r="O57" s="25"/>
    </row>
    <row r="58" spans="1:15" ht="14.25" x14ac:dyDescent="0.2">
      <c r="A58" s="47" t="s">
        <v>140</v>
      </c>
      <c r="B58" s="23">
        <v>197298.6778</v>
      </c>
      <c r="C58" s="23">
        <v>75766.793799999999</v>
      </c>
      <c r="D58" s="23">
        <v>948.9837</v>
      </c>
      <c r="E58" s="23">
        <v>274014.45529999997</v>
      </c>
      <c r="F58" s="34"/>
      <c r="G58" s="31"/>
      <c r="H58" s="31"/>
      <c r="I58" s="31"/>
      <c r="J58" s="31"/>
      <c r="K58" s="25"/>
      <c r="L58" s="25"/>
      <c r="M58" s="25"/>
      <c r="N58" s="25"/>
      <c r="O58" s="25"/>
    </row>
    <row r="59" spans="1:15" ht="14.25" x14ac:dyDescent="0.2">
      <c r="A59" s="47" t="s">
        <v>67</v>
      </c>
      <c r="B59" s="23">
        <v>509770.72210000001</v>
      </c>
      <c r="C59" s="23">
        <v>281129.88890000002</v>
      </c>
      <c r="D59" s="23">
        <v>463.61669999999998</v>
      </c>
      <c r="E59" s="23">
        <v>791364.22770000005</v>
      </c>
      <c r="F59" s="34"/>
      <c r="G59" s="31"/>
      <c r="H59" s="31"/>
      <c r="I59" s="31"/>
      <c r="J59" s="31"/>
      <c r="K59" s="25"/>
      <c r="L59" s="25"/>
      <c r="M59" s="25"/>
      <c r="N59" s="25"/>
      <c r="O59" s="25"/>
    </row>
    <row r="60" spans="1:15" ht="14.25" x14ac:dyDescent="0.2">
      <c r="A60" s="48" t="s">
        <v>141</v>
      </c>
      <c r="B60" s="27">
        <v>2372266.4197</v>
      </c>
      <c r="C60" s="27">
        <v>1071246.7901999999</v>
      </c>
      <c r="D60" s="27">
        <v>62111.918400000002</v>
      </c>
      <c r="E60" s="27">
        <v>3505625.1283</v>
      </c>
      <c r="F60" s="34"/>
      <c r="G60" s="31"/>
      <c r="H60" s="31"/>
      <c r="I60" s="31"/>
      <c r="J60" s="31"/>
      <c r="K60" s="25"/>
      <c r="L60" s="25"/>
      <c r="M60" s="25"/>
      <c r="N60" s="25"/>
      <c r="O60" s="25"/>
    </row>
    <row r="61" spans="1:15" ht="14.25" x14ac:dyDescent="0.2">
      <c r="A61" s="47" t="s">
        <v>68</v>
      </c>
      <c r="B61" s="23">
        <v>7443.0114999999996</v>
      </c>
      <c r="C61" s="23">
        <v>6340.8419999999996</v>
      </c>
      <c r="D61" s="23">
        <v>2149.3474000000001</v>
      </c>
      <c r="E61" s="23">
        <v>15933.2009</v>
      </c>
      <c r="F61" s="34"/>
      <c r="G61" s="31"/>
      <c r="H61" s="31"/>
      <c r="I61" s="31"/>
      <c r="J61" s="31"/>
      <c r="K61" s="25"/>
      <c r="L61" s="25"/>
      <c r="M61" s="25"/>
      <c r="N61" s="25"/>
      <c r="O61" s="25"/>
    </row>
    <row r="62" spans="1:15" ht="14.25" x14ac:dyDescent="0.2">
      <c r="A62" s="47" t="s">
        <v>150</v>
      </c>
      <c r="B62" s="23">
        <v>11017.829400000001</v>
      </c>
      <c r="C62" s="23">
        <v>14267.722599999999</v>
      </c>
      <c r="D62" s="23">
        <v>3426.9821000000002</v>
      </c>
      <c r="E62" s="23">
        <v>28712.534100000001</v>
      </c>
      <c r="F62" s="34"/>
      <c r="G62" s="31"/>
      <c r="H62" s="31"/>
      <c r="I62" s="31"/>
      <c r="J62" s="31"/>
      <c r="K62" s="25"/>
      <c r="L62" s="25"/>
      <c r="M62" s="25"/>
      <c r="N62" s="25"/>
      <c r="O62" s="25"/>
    </row>
    <row r="63" spans="1:15" ht="15.75" customHeight="1" x14ac:dyDescent="0.2">
      <c r="A63" s="50" t="s">
        <v>69</v>
      </c>
      <c r="B63" s="27">
        <v>18460.840899999999</v>
      </c>
      <c r="C63" s="27">
        <v>20608.564600000002</v>
      </c>
      <c r="D63" s="27">
        <v>5576.3294999999998</v>
      </c>
      <c r="E63" s="27">
        <v>44645.735000000001</v>
      </c>
      <c r="F63" s="34"/>
      <c r="G63" s="31"/>
      <c r="H63" s="31"/>
      <c r="I63" s="31"/>
      <c r="J63" s="31"/>
      <c r="K63" s="25"/>
      <c r="L63" s="25"/>
      <c r="M63" s="25"/>
      <c r="N63" s="25"/>
      <c r="O63" s="25"/>
    </row>
    <row r="64" spans="1:15" ht="15.75" customHeight="1" x14ac:dyDescent="0.2">
      <c r="A64" s="51" t="s">
        <v>109</v>
      </c>
      <c r="B64" s="41">
        <v>12976426.950999999</v>
      </c>
      <c r="C64" s="41">
        <v>3652072.4265999999</v>
      </c>
      <c r="D64" s="41">
        <v>79144.288199999995</v>
      </c>
      <c r="E64" s="41">
        <v>16707643.6658</v>
      </c>
      <c r="F64" s="21"/>
      <c r="G64" s="21"/>
      <c r="H64" s="21"/>
      <c r="I64" s="21"/>
      <c r="J64" s="21"/>
    </row>
  </sheetData>
  <mergeCells count="4">
    <mergeCell ref="A2:A3"/>
    <mergeCell ref="B1:E1"/>
    <mergeCell ref="B2:D2"/>
    <mergeCell ref="E2:E3"/>
  </mergeCells>
  <phoneticPr fontId="0" type="noConversion"/>
  <printOptions horizontalCentered="1"/>
  <pageMargins left="0.78740157480314965" right="0.78740157480314965" top="0.98425196850393704" bottom="0.98425196850393704" header="0.59055118110236227" footer="0.51181102362204722"/>
  <pageSetup paperSize="9" scale="78" orientation="portrait" r:id="rId1"/>
  <headerFooter alignWithMargins="0">
    <oddHeader>&amp;C&amp;"Arial,Negrita"&amp;12&amp;K03+000 3.2.6 SISTEMAS DE CULTIVO. Distribución general de la tierra por provincias (ha)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T75"/>
  <sheetViews>
    <sheetView showZeros="0" topLeftCell="A2" workbookViewId="0">
      <pane ySplit="2" topLeftCell="A4" activePane="bottomLeft" state="frozen"/>
      <selection activeCell="A3" sqref="A3:A63"/>
      <selection pane="bottomLeft" activeCell="A4" sqref="A4:A64"/>
    </sheetView>
  </sheetViews>
  <sheetFormatPr baseColWidth="10" defaultRowHeight="12.75" x14ac:dyDescent="0.2"/>
  <cols>
    <col min="1" max="1" width="35.42578125" customWidth="1"/>
    <col min="2" max="2" width="15.7109375" bestFit="1" customWidth="1"/>
    <col min="3" max="3" width="13.28515625" customWidth="1"/>
    <col min="4" max="4" width="13.5703125" bestFit="1" customWidth="1"/>
    <col min="5" max="5" width="13.7109375" customWidth="1"/>
    <col min="6" max="6" width="13.5703125" customWidth="1"/>
    <col min="7" max="7" width="14.42578125" customWidth="1"/>
  </cols>
  <sheetData>
    <row r="1" spans="1:46" ht="24" hidden="1" customHeight="1" thickBot="1" x14ac:dyDescent="0.25">
      <c r="A1" s="7"/>
      <c r="B1" s="71" t="s">
        <v>89</v>
      </c>
      <c r="C1" s="72"/>
      <c r="D1" s="72"/>
      <c r="E1" s="72"/>
      <c r="F1" s="72"/>
      <c r="G1" s="73"/>
      <c r="H1" s="1"/>
    </row>
    <row r="2" spans="1:46" ht="24" customHeight="1" x14ac:dyDescent="0.2">
      <c r="A2" s="56" t="s">
        <v>74</v>
      </c>
      <c r="B2" s="60" t="s">
        <v>73</v>
      </c>
      <c r="C2" s="60"/>
      <c r="D2" s="60"/>
      <c r="E2" s="61" t="s">
        <v>18</v>
      </c>
      <c r="F2" s="61" t="s">
        <v>19</v>
      </c>
      <c r="G2" s="63" t="s">
        <v>20</v>
      </c>
      <c r="H2" s="1"/>
    </row>
    <row r="3" spans="1:46" ht="25.5" x14ac:dyDescent="0.2">
      <c r="A3" s="57"/>
      <c r="B3" s="17" t="s">
        <v>33</v>
      </c>
      <c r="C3" s="17" t="s">
        <v>93</v>
      </c>
      <c r="D3" s="17" t="s">
        <v>34</v>
      </c>
      <c r="E3" s="62"/>
      <c r="F3" s="62"/>
      <c r="G3" s="64"/>
      <c r="H3" s="32"/>
      <c r="I3" s="32"/>
      <c r="J3" s="32"/>
      <c r="K3" s="32"/>
      <c r="L3" s="32"/>
      <c r="M3" s="32"/>
      <c r="N3" s="32"/>
      <c r="O3" s="3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ht="14.25" x14ac:dyDescent="0.2">
      <c r="A4" s="47" t="s">
        <v>36</v>
      </c>
      <c r="B4" s="23">
        <v>109577.4135</v>
      </c>
      <c r="C4" s="23">
        <v>4947.8534</v>
      </c>
      <c r="D4" s="23">
        <v>114525.2669</v>
      </c>
      <c r="E4" s="23">
        <v>6803.5234</v>
      </c>
      <c r="F4" s="23">
        <v>9498.5835000000006</v>
      </c>
      <c r="G4" s="23">
        <v>130827.3738</v>
      </c>
      <c r="H4" s="31"/>
      <c r="I4" s="31"/>
      <c r="J4" s="31"/>
      <c r="K4" s="25"/>
      <c r="L4" s="25"/>
      <c r="M4" s="25"/>
      <c r="N4" s="25"/>
      <c r="O4" s="25"/>
    </row>
    <row r="5" spans="1:46" ht="14.25" x14ac:dyDescent="0.2">
      <c r="A5" s="47" t="s">
        <v>37</v>
      </c>
      <c r="B5" s="23">
        <v>109080.97749999999</v>
      </c>
      <c r="C5" s="23">
        <v>3207.6833000000001</v>
      </c>
      <c r="D5" s="23">
        <v>112288.6608</v>
      </c>
      <c r="E5" s="23">
        <v>8147.8978999999999</v>
      </c>
      <c r="F5" s="23">
        <v>7440.8063000000002</v>
      </c>
      <c r="G5" s="23">
        <v>127877.36500000001</v>
      </c>
      <c r="H5" s="31"/>
      <c r="I5" s="31"/>
      <c r="J5" s="31"/>
      <c r="K5" s="25"/>
      <c r="L5" s="25"/>
      <c r="M5" s="25"/>
      <c r="N5" s="25"/>
      <c r="O5" s="25"/>
    </row>
    <row r="6" spans="1:46" ht="14.25" x14ac:dyDescent="0.2">
      <c r="A6" s="47" t="s">
        <v>38</v>
      </c>
      <c r="B6" s="23">
        <v>22380.5759</v>
      </c>
      <c r="C6" s="23">
        <v>4716.0496000000003</v>
      </c>
      <c r="D6" s="23">
        <v>27096.625499999998</v>
      </c>
      <c r="E6" s="23">
        <v>15491.5216</v>
      </c>
      <c r="F6" s="23">
        <v>6231.3856999999998</v>
      </c>
      <c r="G6" s="23">
        <v>48819.532800000001</v>
      </c>
      <c r="H6" s="31"/>
      <c r="I6" s="31"/>
      <c r="J6" s="31"/>
      <c r="K6" s="25"/>
      <c r="L6" s="25"/>
      <c r="M6" s="25"/>
      <c r="N6" s="25"/>
      <c r="O6" s="25"/>
    </row>
    <row r="7" spans="1:46" ht="14.25" x14ac:dyDescent="0.2">
      <c r="A7" s="47" t="s">
        <v>39</v>
      </c>
      <c r="B7" s="23">
        <v>24992.811600000001</v>
      </c>
      <c r="C7" s="23">
        <v>1754.9313</v>
      </c>
      <c r="D7" s="23">
        <v>26747.742900000001</v>
      </c>
      <c r="E7" s="23">
        <v>13711.3423</v>
      </c>
      <c r="F7" s="23">
        <v>6827.0492000000004</v>
      </c>
      <c r="G7" s="23">
        <v>47286.134400000003</v>
      </c>
      <c r="H7" s="31"/>
      <c r="I7" s="31"/>
      <c r="J7" s="31"/>
      <c r="K7" s="25"/>
      <c r="L7" s="25"/>
      <c r="M7" s="25"/>
      <c r="N7" s="25"/>
      <c r="O7" s="25"/>
    </row>
    <row r="8" spans="1:46" ht="14.25" x14ac:dyDescent="0.2">
      <c r="A8" s="48" t="s">
        <v>40</v>
      </c>
      <c r="B8" s="27">
        <v>266031.77850000001</v>
      </c>
      <c r="C8" s="27">
        <v>14626.517599999999</v>
      </c>
      <c r="D8" s="27">
        <v>280658.29609999998</v>
      </c>
      <c r="E8" s="27">
        <v>44154.285199999998</v>
      </c>
      <c r="F8" s="27">
        <v>29997.824700000001</v>
      </c>
      <c r="G8" s="27">
        <v>354810.40600000002</v>
      </c>
      <c r="H8" s="26"/>
      <c r="I8" s="26"/>
      <c r="J8" s="31"/>
      <c r="K8" s="25"/>
      <c r="L8" s="25"/>
      <c r="M8" s="25"/>
      <c r="N8" s="25"/>
      <c r="O8" s="25"/>
    </row>
    <row r="9" spans="1:46" ht="14.25" x14ac:dyDescent="0.2">
      <c r="A9" s="49" t="s">
        <v>151</v>
      </c>
      <c r="B9" s="28">
        <v>10877.289000000001</v>
      </c>
      <c r="C9" s="28">
        <v>360.95049999999998</v>
      </c>
      <c r="D9" s="28">
        <v>11238.2395</v>
      </c>
      <c r="E9" s="28">
        <v>4292.6133</v>
      </c>
      <c r="F9" s="28">
        <v>3435.0997000000002</v>
      </c>
      <c r="G9" s="28">
        <v>18965.952499999999</v>
      </c>
      <c r="H9" s="31"/>
      <c r="I9" s="31"/>
      <c r="J9" s="31"/>
      <c r="K9" s="25"/>
      <c r="L9" s="25"/>
      <c r="M9" s="25"/>
      <c r="N9" s="25"/>
      <c r="O9" s="25"/>
    </row>
    <row r="10" spans="1:46" ht="14.25" x14ac:dyDescent="0.2">
      <c r="A10" s="49" t="s">
        <v>41</v>
      </c>
      <c r="B10" s="28">
        <v>5379.0702000000001</v>
      </c>
      <c r="C10" s="28">
        <v>511.1705</v>
      </c>
      <c r="D10" s="28">
        <v>5890.2407000000003</v>
      </c>
      <c r="E10" s="28">
        <v>43.946899999999999</v>
      </c>
      <c r="F10" s="28">
        <v>333.48939999999999</v>
      </c>
      <c r="G10" s="28">
        <v>6267.6769999999997</v>
      </c>
      <c r="H10" s="31"/>
      <c r="I10" s="31"/>
      <c r="J10" s="31"/>
      <c r="K10" s="25"/>
      <c r="L10" s="25"/>
      <c r="M10" s="25"/>
      <c r="N10" s="25"/>
      <c r="O10" s="25"/>
    </row>
    <row r="11" spans="1:46" ht="14.25" x14ac:dyDescent="0.2">
      <c r="A11" s="47" t="s">
        <v>144</v>
      </c>
      <c r="B11" s="23">
        <v>54441.753599999996</v>
      </c>
      <c r="C11" s="23">
        <v>5024.7956999999997</v>
      </c>
      <c r="D11" s="23">
        <v>59466.549299999999</v>
      </c>
      <c r="E11" s="23">
        <v>8958.6558000000005</v>
      </c>
      <c r="F11" s="23">
        <v>289.3449</v>
      </c>
      <c r="G11" s="23">
        <v>68714.55</v>
      </c>
      <c r="H11" s="31"/>
      <c r="I11" s="31"/>
      <c r="J11" s="31"/>
      <c r="K11" s="25"/>
      <c r="L11" s="25"/>
      <c r="M11" s="25"/>
      <c r="N11" s="25"/>
      <c r="O11" s="25"/>
    </row>
    <row r="12" spans="1:46" ht="14.25" x14ac:dyDescent="0.2">
      <c r="A12" s="47" t="s">
        <v>145</v>
      </c>
      <c r="B12" s="23">
        <v>301.6995</v>
      </c>
      <c r="C12" s="23">
        <v>18.038</v>
      </c>
      <c r="D12" s="23">
        <v>319.73750000000001</v>
      </c>
      <c r="E12" s="23">
        <v>2097.9450000000002</v>
      </c>
      <c r="F12" s="23">
        <v>2301.9461000000001</v>
      </c>
      <c r="G12" s="23">
        <v>4719.6286</v>
      </c>
      <c r="H12" s="31"/>
      <c r="I12" s="31"/>
      <c r="J12" s="31"/>
      <c r="K12" s="25"/>
      <c r="L12" s="25"/>
      <c r="M12" s="25"/>
      <c r="N12" s="25"/>
      <c r="O12" s="25"/>
    </row>
    <row r="13" spans="1:46" ht="14.25" x14ac:dyDescent="0.2">
      <c r="A13" s="47" t="s">
        <v>146</v>
      </c>
      <c r="B13" s="23">
        <v>150.13480000000001</v>
      </c>
      <c r="C13" s="23">
        <v>114.61499999999999</v>
      </c>
      <c r="D13" s="23">
        <v>264.74979999999999</v>
      </c>
      <c r="E13" s="23">
        <v>671.60080000000005</v>
      </c>
      <c r="F13" s="23">
        <v>1024.0183999999999</v>
      </c>
      <c r="G13" s="23">
        <v>1960.3689999999999</v>
      </c>
      <c r="H13" s="31"/>
      <c r="I13" s="31"/>
      <c r="J13" s="31"/>
      <c r="K13" s="25"/>
      <c r="L13" s="25"/>
      <c r="M13" s="25"/>
      <c r="N13" s="25"/>
      <c r="O13" s="25"/>
    </row>
    <row r="14" spans="1:46" ht="14.25" x14ac:dyDescent="0.2">
      <c r="A14" s="48" t="s">
        <v>128</v>
      </c>
      <c r="B14" s="27">
        <v>54893.587899999999</v>
      </c>
      <c r="C14" s="27">
        <v>5157.4486999999999</v>
      </c>
      <c r="D14" s="27">
        <v>60051.036599999999</v>
      </c>
      <c r="E14" s="27">
        <v>11728.2016</v>
      </c>
      <c r="F14" s="27">
        <v>3615.3094000000001</v>
      </c>
      <c r="G14" s="27">
        <v>75394.547600000005</v>
      </c>
      <c r="H14" s="26"/>
      <c r="I14" s="31"/>
      <c r="J14" s="31"/>
      <c r="K14" s="25"/>
      <c r="L14" s="25"/>
      <c r="M14" s="25"/>
      <c r="N14" s="25"/>
      <c r="O14" s="25"/>
    </row>
    <row r="15" spans="1:46" ht="14.25" x14ac:dyDescent="0.2">
      <c r="A15" s="49" t="s">
        <v>152</v>
      </c>
      <c r="B15" s="28">
        <v>161047.29620000001</v>
      </c>
      <c r="C15" s="28">
        <v>41903.570800000001</v>
      </c>
      <c r="D15" s="28">
        <v>202950.867</v>
      </c>
      <c r="E15" s="28">
        <v>13209.0121</v>
      </c>
      <c r="F15" s="28">
        <v>728.32219999999995</v>
      </c>
      <c r="G15" s="28">
        <v>216888.20129999999</v>
      </c>
      <c r="H15" s="31"/>
      <c r="I15" s="31"/>
      <c r="J15" s="31"/>
      <c r="K15" s="25"/>
      <c r="L15" s="25"/>
      <c r="M15" s="25"/>
      <c r="N15" s="25"/>
      <c r="O15" s="25"/>
    </row>
    <row r="16" spans="1:46" ht="14.25" x14ac:dyDescent="0.2">
      <c r="A16" s="49" t="s">
        <v>42</v>
      </c>
      <c r="B16" s="28">
        <v>52624.430200000003</v>
      </c>
      <c r="C16" s="28">
        <v>12346.594300000001</v>
      </c>
      <c r="D16" s="28">
        <v>64971.0245</v>
      </c>
      <c r="E16" s="28">
        <v>45810.699000000001</v>
      </c>
      <c r="F16" s="28">
        <v>426.33420000000001</v>
      </c>
      <c r="G16" s="28">
        <v>111208.0577</v>
      </c>
      <c r="H16" s="31"/>
      <c r="I16" s="31"/>
      <c r="J16" s="31"/>
      <c r="K16" s="25"/>
      <c r="L16" s="25"/>
      <c r="M16" s="25"/>
      <c r="N16" s="25"/>
      <c r="O16" s="25"/>
    </row>
    <row r="17" spans="1:15" ht="14.25" x14ac:dyDescent="0.2">
      <c r="A17" s="47" t="s">
        <v>43</v>
      </c>
      <c r="B17" s="23">
        <v>244863.36790000001</v>
      </c>
      <c r="C17" s="23">
        <v>53605.385900000001</v>
      </c>
      <c r="D17" s="23">
        <v>298468.75380000001</v>
      </c>
      <c r="E17" s="23">
        <v>23502.233400000001</v>
      </c>
      <c r="F17" s="23">
        <v>92.9512</v>
      </c>
      <c r="G17" s="23">
        <v>322063.93839999998</v>
      </c>
      <c r="H17" s="31"/>
      <c r="I17" s="31"/>
      <c r="J17" s="31"/>
      <c r="K17" s="25"/>
      <c r="L17" s="25"/>
      <c r="M17" s="25"/>
      <c r="N17" s="25"/>
      <c r="O17" s="25"/>
    </row>
    <row r="18" spans="1:15" ht="14.25" x14ac:dyDescent="0.2">
      <c r="A18" s="47" t="s">
        <v>44</v>
      </c>
      <c r="B18" s="23">
        <v>195230.4276</v>
      </c>
      <c r="C18" s="23">
        <v>169511.4454</v>
      </c>
      <c r="D18" s="23">
        <v>364741.87300000002</v>
      </c>
      <c r="E18" s="23">
        <v>56957.162600000003</v>
      </c>
      <c r="F18" s="23">
        <v>345.99099999999999</v>
      </c>
      <c r="G18" s="23">
        <v>422045.02659999998</v>
      </c>
      <c r="H18" s="31"/>
      <c r="I18" s="31"/>
      <c r="J18" s="31"/>
      <c r="K18" s="25"/>
      <c r="L18" s="25"/>
      <c r="M18" s="25"/>
      <c r="N18" s="25"/>
      <c r="O18" s="25"/>
    </row>
    <row r="19" spans="1:15" ht="14.25" x14ac:dyDescent="0.2">
      <c r="A19" s="47" t="s">
        <v>45</v>
      </c>
      <c r="B19" s="23">
        <v>291760.54849999998</v>
      </c>
      <c r="C19" s="23">
        <v>231946.24909999999</v>
      </c>
      <c r="D19" s="23">
        <v>523706.79759999999</v>
      </c>
      <c r="E19" s="23">
        <v>81461.286300000007</v>
      </c>
      <c r="F19" s="23">
        <v>357.13749999999999</v>
      </c>
      <c r="G19" s="23">
        <v>605525.22140000004</v>
      </c>
      <c r="H19" s="31"/>
      <c r="I19" s="31"/>
      <c r="J19" s="31"/>
      <c r="K19" s="25"/>
      <c r="L19" s="25"/>
      <c r="M19" s="25"/>
      <c r="N19" s="25"/>
      <c r="O19" s="25"/>
    </row>
    <row r="20" spans="1:15" ht="14.25" x14ac:dyDescent="0.2">
      <c r="A20" s="48" t="s">
        <v>129</v>
      </c>
      <c r="B20" s="27">
        <v>731854.34400000004</v>
      </c>
      <c r="C20" s="27">
        <v>455063.08039999998</v>
      </c>
      <c r="D20" s="27">
        <v>1186917.4243999999</v>
      </c>
      <c r="E20" s="27">
        <v>161920.68229999999</v>
      </c>
      <c r="F20" s="27">
        <v>796.0797</v>
      </c>
      <c r="G20" s="27">
        <v>1349634.1864</v>
      </c>
      <c r="H20" s="31"/>
      <c r="I20" s="31"/>
      <c r="J20" s="31"/>
      <c r="K20" s="25"/>
      <c r="L20" s="25"/>
      <c r="M20" s="25"/>
      <c r="N20" s="25"/>
      <c r="O20" s="25"/>
    </row>
    <row r="21" spans="1:15" ht="14.25" x14ac:dyDescent="0.2">
      <c r="A21" s="47" t="s">
        <v>46</v>
      </c>
      <c r="B21" s="23">
        <v>96695.601500000004</v>
      </c>
      <c r="C21" s="23">
        <v>8322.1697999999997</v>
      </c>
      <c r="D21" s="23">
        <v>105017.77129999999</v>
      </c>
      <c r="E21" s="23">
        <v>30722.7654</v>
      </c>
      <c r="F21" s="23">
        <v>902.69910000000004</v>
      </c>
      <c r="G21" s="23">
        <v>136643.23579999999</v>
      </c>
      <c r="H21" s="31"/>
      <c r="I21" s="31"/>
      <c r="J21" s="31"/>
      <c r="K21" s="25"/>
      <c r="L21" s="25"/>
      <c r="M21" s="25"/>
      <c r="N21" s="25"/>
      <c r="O21" s="25"/>
    </row>
    <row r="22" spans="1:15" ht="14.25" x14ac:dyDescent="0.2">
      <c r="A22" s="47" t="s">
        <v>47</v>
      </c>
      <c r="B22" s="23">
        <v>58900.0838</v>
      </c>
      <c r="C22" s="23">
        <v>6960.1529</v>
      </c>
      <c r="D22" s="23">
        <v>65860.236699999994</v>
      </c>
      <c r="E22" s="23">
        <v>8820.9501999999993</v>
      </c>
      <c r="F22" s="23">
        <v>232.08699999999999</v>
      </c>
      <c r="G22" s="23">
        <v>74913.2739</v>
      </c>
      <c r="H22" s="31"/>
      <c r="I22" s="31"/>
      <c r="J22" s="31"/>
      <c r="K22" s="25"/>
      <c r="L22" s="25"/>
      <c r="M22" s="25"/>
      <c r="N22" s="25"/>
      <c r="O22" s="25"/>
    </row>
    <row r="23" spans="1:15" ht="14.25" x14ac:dyDescent="0.2">
      <c r="A23" s="47" t="s">
        <v>48</v>
      </c>
      <c r="B23" s="23">
        <v>147318.04440000001</v>
      </c>
      <c r="C23" s="23">
        <v>19534.237799999999</v>
      </c>
      <c r="D23" s="23">
        <v>166852.28219999999</v>
      </c>
      <c r="E23" s="23">
        <v>36865.049800000001</v>
      </c>
      <c r="F23" s="23">
        <v>155.6207</v>
      </c>
      <c r="G23" s="23">
        <v>203872.95269999999</v>
      </c>
      <c r="H23" s="31"/>
      <c r="I23" s="31"/>
      <c r="J23" s="31"/>
      <c r="K23" s="25"/>
      <c r="L23" s="25"/>
      <c r="M23" s="25"/>
      <c r="N23" s="25"/>
      <c r="O23" s="25"/>
    </row>
    <row r="24" spans="1:15" ht="14.25" x14ac:dyDescent="0.2">
      <c r="A24" s="47" t="s">
        <v>49</v>
      </c>
      <c r="B24" s="23">
        <v>26160.755000000001</v>
      </c>
      <c r="C24" s="23">
        <v>10411.5473</v>
      </c>
      <c r="D24" s="23">
        <v>36572.302300000003</v>
      </c>
      <c r="E24" s="23">
        <v>112943.14969999999</v>
      </c>
      <c r="F24" s="23">
        <v>463.20240000000001</v>
      </c>
      <c r="G24" s="23">
        <v>149978.6544</v>
      </c>
      <c r="H24" s="31"/>
      <c r="I24" s="31"/>
      <c r="J24" s="31"/>
      <c r="K24" s="25"/>
      <c r="L24" s="25"/>
      <c r="M24" s="25"/>
      <c r="N24" s="25"/>
      <c r="O24" s="25"/>
    </row>
    <row r="25" spans="1:15" ht="14.25" x14ac:dyDescent="0.2">
      <c r="A25" s="48" t="s">
        <v>50</v>
      </c>
      <c r="B25" s="27">
        <v>329074.48469999997</v>
      </c>
      <c r="C25" s="27">
        <v>45228.107799999998</v>
      </c>
      <c r="D25" s="27">
        <v>374302.59250000003</v>
      </c>
      <c r="E25" s="27">
        <v>189351.91510000001</v>
      </c>
      <c r="F25" s="27">
        <v>1753.6092000000001</v>
      </c>
      <c r="G25" s="27">
        <v>565408.11679999996</v>
      </c>
      <c r="H25" s="31"/>
      <c r="I25" s="31"/>
      <c r="J25" s="31"/>
      <c r="K25" s="25"/>
      <c r="L25" s="25"/>
      <c r="M25" s="25"/>
      <c r="N25" s="25"/>
      <c r="O25" s="25"/>
    </row>
    <row r="26" spans="1:15" ht="14.25" x14ac:dyDescent="0.2">
      <c r="A26" s="49" t="s">
        <v>130</v>
      </c>
      <c r="B26" s="28">
        <v>53523.6345</v>
      </c>
      <c r="C26" s="28">
        <v>37517.405500000001</v>
      </c>
      <c r="D26" s="28">
        <v>91041.04</v>
      </c>
      <c r="E26" s="28">
        <v>43709.2065</v>
      </c>
      <c r="F26" s="28">
        <v>2959.3301000000001</v>
      </c>
      <c r="G26" s="28">
        <v>137709.5766</v>
      </c>
      <c r="H26" s="31"/>
      <c r="I26" s="31"/>
      <c r="J26" s="31"/>
      <c r="K26" s="25"/>
      <c r="L26" s="25"/>
      <c r="M26" s="25"/>
      <c r="N26" s="25"/>
      <c r="O26" s="25"/>
    </row>
    <row r="27" spans="1:15" ht="14.25" x14ac:dyDescent="0.2">
      <c r="A27" s="47" t="s">
        <v>131</v>
      </c>
      <c r="B27" s="23">
        <v>120778.23360000001</v>
      </c>
      <c r="C27" s="23">
        <v>40377.911099999998</v>
      </c>
      <c r="D27" s="23">
        <v>161156.1447</v>
      </c>
      <c r="E27" s="23">
        <v>6818.8060999999998</v>
      </c>
      <c r="F27" s="23">
        <v>153.83799999999999</v>
      </c>
      <c r="G27" s="23">
        <v>168128.78880000001</v>
      </c>
      <c r="H27" s="31"/>
      <c r="I27" s="31"/>
      <c r="J27" s="31"/>
      <c r="K27" s="25"/>
      <c r="L27" s="25"/>
      <c r="M27" s="25"/>
      <c r="N27" s="25"/>
      <c r="O27" s="25"/>
    </row>
    <row r="28" spans="1:15" ht="14.25" x14ac:dyDescent="0.2">
      <c r="A28" s="47" t="s">
        <v>51</v>
      </c>
      <c r="B28" s="23">
        <v>499329.92589999997</v>
      </c>
      <c r="C28" s="23">
        <v>74774.770399999994</v>
      </c>
      <c r="D28" s="23">
        <v>574104.69629999995</v>
      </c>
      <c r="E28" s="23">
        <v>20310.695400000001</v>
      </c>
      <c r="F28" s="23">
        <v>1856.5809999999999</v>
      </c>
      <c r="G28" s="23">
        <v>596271.97270000004</v>
      </c>
      <c r="H28" s="31"/>
      <c r="I28" s="31"/>
      <c r="J28" s="31"/>
      <c r="K28" s="25"/>
      <c r="L28" s="25"/>
      <c r="M28" s="25"/>
      <c r="N28" s="25"/>
      <c r="O28" s="25"/>
    </row>
    <row r="29" spans="1:15" ht="14.25" x14ac:dyDescent="0.2">
      <c r="A29" s="47" t="s">
        <v>132</v>
      </c>
      <c r="B29" s="23">
        <v>122983.8417</v>
      </c>
      <c r="C29" s="23">
        <v>68245.364700000006</v>
      </c>
      <c r="D29" s="23">
        <v>191229.2064</v>
      </c>
      <c r="E29" s="23">
        <v>8859.9981000000007</v>
      </c>
      <c r="F29" s="23">
        <v>2055.2813999999998</v>
      </c>
      <c r="G29" s="23">
        <v>202144.4859</v>
      </c>
      <c r="H29" s="31"/>
      <c r="I29" s="31"/>
      <c r="J29" s="31"/>
      <c r="K29" s="25"/>
      <c r="L29" s="25"/>
      <c r="M29" s="25"/>
      <c r="N29" s="25"/>
      <c r="O29" s="25"/>
    </row>
    <row r="30" spans="1:15" ht="14.25" x14ac:dyDescent="0.2">
      <c r="A30" s="47" t="s">
        <v>52</v>
      </c>
      <c r="B30" s="23">
        <v>381989.3653</v>
      </c>
      <c r="C30" s="23">
        <v>45279.091800000002</v>
      </c>
      <c r="D30" s="23">
        <v>427268.4571</v>
      </c>
      <c r="E30" s="23">
        <v>571.13419999999996</v>
      </c>
      <c r="F30" s="23">
        <v>147.90270000000001</v>
      </c>
      <c r="G30" s="23">
        <v>427987.49400000001</v>
      </c>
      <c r="H30" s="31"/>
      <c r="I30" s="31"/>
      <c r="J30" s="31"/>
      <c r="K30" s="25"/>
      <c r="L30" s="25"/>
      <c r="M30" s="25"/>
      <c r="N30" s="25"/>
      <c r="O30" s="25"/>
    </row>
    <row r="31" spans="1:15" ht="14.25" x14ac:dyDescent="0.2">
      <c r="A31" s="47" t="s">
        <v>53</v>
      </c>
      <c r="B31" s="23">
        <v>181208.95499999999</v>
      </c>
      <c r="C31" s="23">
        <v>47739.249300000003</v>
      </c>
      <c r="D31" s="23">
        <v>228948.20430000001</v>
      </c>
      <c r="E31" s="23">
        <v>4693.6556</v>
      </c>
      <c r="F31" s="23">
        <v>334.21170000000001</v>
      </c>
      <c r="G31" s="23">
        <v>233976.0716</v>
      </c>
      <c r="H31" s="31"/>
      <c r="I31" s="31"/>
      <c r="J31" s="31"/>
      <c r="K31" s="25"/>
      <c r="L31" s="25"/>
      <c r="M31" s="25"/>
      <c r="N31" s="25"/>
      <c r="O31" s="25"/>
    </row>
    <row r="32" spans="1:15" ht="14.25" x14ac:dyDescent="0.2">
      <c r="A32" s="47" t="s">
        <v>54</v>
      </c>
      <c r="B32" s="23">
        <v>214559.18650000001</v>
      </c>
      <c r="C32" s="23">
        <v>46976.2788</v>
      </c>
      <c r="D32" s="23">
        <v>261535.46530000001</v>
      </c>
      <c r="E32" s="23">
        <v>1676.8397</v>
      </c>
      <c r="F32" s="23">
        <v>188.48169999999999</v>
      </c>
      <c r="G32" s="23">
        <v>263400.7867</v>
      </c>
      <c r="H32" s="31"/>
      <c r="I32" s="31"/>
      <c r="J32" s="31"/>
      <c r="K32" s="25"/>
      <c r="L32" s="25"/>
      <c r="M32" s="25"/>
      <c r="N32" s="25"/>
      <c r="O32" s="25"/>
    </row>
    <row r="33" spans="1:15" ht="14.25" x14ac:dyDescent="0.2">
      <c r="A33" s="47" t="s">
        <v>55</v>
      </c>
      <c r="B33" s="23">
        <v>266934.05459999997</v>
      </c>
      <c r="C33" s="23">
        <v>93311.3514</v>
      </c>
      <c r="D33" s="23">
        <v>360245.40600000002</v>
      </c>
      <c r="E33" s="23">
        <v>4857.4219999999996</v>
      </c>
      <c r="F33" s="23">
        <v>360.93639999999999</v>
      </c>
      <c r="G33" s="23">
        <v>365463.76439999999</v>
      </c>
      <c r="H33" s="31"/>
      <c r="I33" s="31"/>
      <c r="J33" s="31"/>
      <c r="K33" s="25"/>
      <c r="L33" s="25"/>
      <c r="M33" s="25"/>
      <c r="N33" s="25"/>
      <c r="O33" s="25"/>
    </row>
    <row r="34" spans="1:15" ht="14.25" x14ac:dyDescent="0.2">
      <c r="A34" s="47" t="s">
        <v>56</v>
      </c>
      <c r="B34" s="23">
        <v>438925.30989999999</v>
      </c>
      <c r="C34" s="23">
        <v>50568.289900000003</v>
      </c>
      <c r="D34" s="23">
        <v>489493.59980000003</v>
      </c>
      <c r="E34" s="23">
        <v>9571.2594000000008</v>
      </c>
      <c r="F34" s="23">
        <v>128.7313</v>
      </c>
      <c r="G34" s="23">
        <v>499193.59049999999</v>
      </c>
      <c r="H34" s="31"/>
      <c r="I34" s="31"/>
      <c r="J34" s="31"/>
      <c r="K34" s="25"/>
      <c r="L34" s="25"/>
      <c r="M34" s="25"/>
      <c r="N34" s="25"/>
      <c r="O34" s="25"/>
    </row>
    <row r="35" spans="1:15" ht="14.25" x14ac:dyDescent="0.2">
      <c r="A35" s="47" t="s">
        <v>57</v>
      </c>
      <c r="B35" s="23">
        <v>255610.68239999999</v>
      </c>
      <c r="C35" s="23">
        <v>97980.5052</v>
      </c>
      <c r="D35" s="23">
        <v>353591.1876</v>
      </c>
      <c r="E35" s="23">
        <v>13381.579</v>
      </c>
      <c r="F35" s="23">
        <v>805.09059999999999</v>
      </c>
      <c r="G35" s="23">
        <v>367777.85720000003</v>
      </c>
      <c r="H35" s="31"/>
      <c r="I35" s="31"/>
      <c r="J35" s="31"/>
      <c r="K35" s="25"/>
      <c r="L35" s="25"/>
      <c r="M35" s="25"/>
      <c r="N35" s="25"/>
      <c r="O35" s="25"/>
    </row>
    <row r="36" spans="1:15" ht="14.25" x14ac:dyDescent="0.2">
      <c r="A36" s="48" t="s">
        <v>133</v>
      </c>
      <c r="B36" s="27">
        <v>2482319.5548999999</v>
      </c>
      <c r="C36" s="27">
        <v>565252.81259999995</v>
      </c>
      <c r="D36" s="27">
        <v>3047572.3675000002</v>
      </c>
      <c r="E36" s="27">
        <v>70741.389500000005</v>
      </c>
      <c r="F36" s="27">
        <v>6031.0547999999999</v>
      </c>
      <c r="G36" s="27">
        <v>3124344.8117999998</v>
      </c>
      <c r="H36" s="31"/>
      <c r="I36" s="31"/>
      <c r="J36" s="31"/>
      <c r="K36" s="25"/>
      <c r="L36" s="25"/>
      <c r="M36" s="25"/>
      <c r="N36" s="25"/>
      <c r="O36" s="25"/>
    </row>
    <row r="37" spans="1:15" ht="14.25" x14ac:dyDescent="0.2">
      <c r="A37" s="49" t="s">
        <v>143</v>
      </c>
      <c r="B37" s="28">
        <v>87331.894400000005</v>
      </c>
      <c r="C37" s="28">
        <v>59705.671000000002</v>
      </c>
      <c r="D37" s="28">
        <v>147037.56539999999</v>
      </c>
      <c r="E37" s="28">
        <v>38834.552300000003</v>
      </c>
      <c r="F37" s="28">
        <v>116.8138</v>
      </c>
      <c r="G37" s="28">
        <v>185988.93150000001</v>
      </c>
      <c r="H37" s="31"/>
      <c r="I37" s="31"/>
      <c r="J37" s="31"/>
      <c r="K37" s="25"/>
      <c r="L37" s="25"/>
      <c r="M37" s="25"/>
      <c r="N37" s="25"/>
      <c r="O37" s="25"/>
    </row>
    <row r="38" spans="1:15" ht="14.25" x14ac:dyDescent="0.2">
      <c r="A38" s="47" t="s">
        <v>58</v>
      </c>
      <c r="B38" s="23">
        <v>250691.93229999999</v>
      </c>
      <c r="C38" s="23">
        <v>159549.3743</v>
      </c>
      <c r="D38" s="23">
        <v>410241.30660000001</v>
      </c>
      <c r="E38" s="23">
        <v>151732.4792</v>
      </c>
      <c r="F38" s="23">
        <v>629.5693</v>
      </c>
      <c r="G38" s="23">
        <v>562603.35510000004</v>
      </c>
      <c r="H38" s="31"/>
      <c r="I38" s="31"/>
      <c r="J38" s="31"/>
      <c r="K38" s="25"/>
      <c r="L38" s="25"/>
      <c r="M38" s="25"/>
      <c r="N38" s="25"/>
      <c r="O38" s="25"/>
    </row>
    <row r="39" spans="1:15" ht="14.25" x14ac:dyDescent="0.2">
      <c r="A39" s="47" t="s">
        <v>59</v>
      </c>
      <c r="B39" s="23">
        <v>278653.29369999998</v>
      </c>
      <c r="C39" s="23">
        <v>239854.39199999999</v>
      </c>
      <c r="D39" s="23">
        <v>518507.68569999997</v>
      </c>
      <c r="E39" s="23">
        <v>223464.38260000001</v>
      </c>
      <c r="F39" s="23">
        <v>333.73910000000001</v>
      </c>
      <c r="G39" s="23">
        <v>742305.80740000005</v>
      </c>
      <c r="H39" s="31"/>
      <c r="I39" s="31"/>
      <c r="J39" s="31"/>
      <c r="K39" s="25"/>
      <c r="L39" s="25"/>
      <c r="M39" s="25"/>
      <c r="N39" s="25"/>
      <c r="O39" s="25"/>
    </row>
    <row r="40" spans="1:15" ht="14.25" x14ac:dyDescent="0.2">
      <c r="A40" s="47" t="s">
        <v>60</v>
      </c>
      <c r="B40" s="23">
        <v>490530.18709999998</v>
      </c>
      <c r="C40" s="23">
        <v>85234.853499999997</v>
      </c>
      <c r="D40" s="23">
        <v>575765.04059999995</v>
      </c>
      <c r="E40" s="23">
        <v>150803.84789999999</v>
      </c>
      <c r="F40" s="23">
        <v>373.63810000000001</v>
      </c>
      <c r="G40" s="23">
        <v>726942.52659999998</v>
      </c>
      <c r="H40" s="31"/>
      <c r="I40" s="31"/>
      <c r="J40" s="31"/>
      <c r="K40" s="25"/>
      <c r="L40" s="25"/>
      <c r="M40" s="25"/>
      <c r="N40" s="25"/>
      <c r="O40" s="25"/>
    </row>
    <row r="41" spans="1:15" ht="14.25" x14ac:dyDescent="0.2">
      <c r="A41" s="47" t="s">
        <v>61</v>
      </c>
      <c r="B41" s="23">
        <v>240965.29209999999</v>
      </c>
      <c r="C41" s="23">
        <v>85247.184099999999</v>
      </c>
      <c r="D41" s="23">
        <v>326212.47619999998</v>
      </c>
      <c r="E41" s="23">
        <v>23830.372200000002</v>
      </c>
      <c r="F41" s="23">
        <v>713.38639999999998</v>
      </c>
      <c r="G41" s="23">
        <v>350756.23479999998</v>
      </c>
      <c r="H41" s="31"/>
      <c r="I41" s="31"/>
      <c r="J41" s="31"/>
      <c r="K41" s="25"/>
      <c r="L41" s="25"/>
      <c r="M41" s="25"/>
      <c r="N41" s="25"/>
      <c r="O41" s="25"/>
    </row>
    <row r="42" spans="1:15" ht="14.25" x14ac:dyDescent="0.2">
      <c r="A42" s="47" t="s">
        <v>62</v>
      </c>
      <c r="B42" s="23">
        <v>285776.36200000002</v>
      </c>
      <c r="C42" s="23">
        <v>210267.9688</v>
      </c>
      <c r="D42" s="23">
        <v>496044.3308</v>
      </c>
      <c r="E42" s="23">
        <v>216795.20329999999</v>
      </c>
      <c r="F42" s="23">
        <v>304.39690000000002</v>
      </c>
      <c r="G42" s="23">
        <v>713143.93099999998</v>
      </c>
      <c r="H42" s="31"/>
      <c r="I42" s="31"/>
      <c r="J42" s="31"/>
      <c r="K42" s="25"/>
      <c r="L42" s="25"/>
      <c r="M42" s="25"/>
      <c r="N42" s="25"/>
      <c r="O42" s="25"/>
    </row>
    <row r="43" spans="1:15" ht="14.25" x14ac:dyDescent="0.2">
      <c r="A43" s="48" t="s">
        <v>125</v>
      </c>
      <c r="B43" s="27">
        <v>1546617.0671999999</v>
      </c>
      <c r="C43" s="27">
        <v>780153.77269999997</v>
      </c>
      <c r="D43" s="27">
        <v>2326770.8399</v>
      </c>
      <c r="E43" s="27">
        <v>766626.28520000004</v>
      </c>
      <c r="F43" s="27">
        <v>2354.7298000000001</v>
      </c>
      <c r="G43" s="27">
        <v>3095751.8549000002</v>
      </c>
      <c r="H43" s="31"/>
      <c r="I43" s="31"/>
      <c r="J43" s="31"/>
      <c r="K43" s="25"/>
      <c r="L43" s="25"/>
      <c r="M43" s="25"/>
      <c r="N43" s="25"/>
      <c r="O43" s="25"/>
    </row>
    <row r="44" spans="1:15" ht="14.25" x14ac:dyDescent="0.2">
      <c r="A44" s="47" t="s">
        <v>147</v>
      </c>
      <c r="B44" s="23">
        <v>8932.7981</v>
      </c>
      <c r="C44" s="23">
        <v>14511.9097</v>
      </c>
      <c r="D44" s="23">
        <v>23444.7078</v>
      </c>
      <c r="E44" s="23">
        <v>57824.703300000001</v>
      </c>
      <c r="F44" s="23">
        <v>1046.9960000000001</v>
      </c>
      <c r="G44" s="23">
        <v>82316.407099999997</v>
      </c>
      <c r="H44" s="31"/>
      <c r="I44" s="31"/>
      <c r="J44" s="31"/>
      <c r="K44" s="25"/>
      <c r="L44" s="25"/>
      <c r="M44" s="25"/>
      <c r="N44" s="25"/>
      <c r="O44" s="25"/>
    </row>
    <row r="45" spans="1:15" ht="14.25" x14ac:dyDescent="0.2">
      <c r="A45" s="47" t="s">
        <v>148</v>
      </c>
      <c r="B45" s="23">
        <v>8333.5198999999993</v>
      </c>
      <c r="C45" s="23">
        <v>9377.0022000000008</v>
      </c>
      <c r="D45" s="23">
        <v>17710.522099999998</v>
      </c>
      <c r="E45" s="23">
        <v>75199.6639</v>
      </c>
      <c r="F45" s="23">
        <v>2452.2665999999999</v>
      </c>
      <c r="G45" s="23">
        <v>95362.452600000004</v>
      </c>
      <c r="H45" s="31"/>
      <c r="I45" s="31"/>
      <c r="J45" s="31"/>
      <c r="K45" s="25"/>
      <c r="L45" s="25"/>
      <c r="M45" s="25"/>
      <c r="N45" s="25"/>
      <c r="O45" s="25"/>
    </row>
    <row r="46" spans="1:15" ht="14.25" x14ac:dyDescent="0.2">
      <c r="A46" s="47" t="s">
        <v>149</v>
      </c>
      <c r="B46" s="23">
        <v>16474.313099999999</v>
      </c>
      <c r="C46" s="23">
        <v>25100.710599999999</v>
      </c>
      <c r="D46" s="23">
        <v>41575.023699999998</v>
      </c>
      <c r="E46" s="23">
        <v>127424.1905</v>
      </c>
      <c r="F46" s="23">
        <v>1558.0433</v>
      </c>
      <c r="G46" s="23">
        <v>170557.25750000001</v>
      </c>
      <c r="H46" s="31"/>
      <c r="I46" s="31"/>
      <c r="J46" s="31"/>
      <c r="K46" s="25"/>
      <c r="L46" s="25"/>
      <c r="M46" s="25"/>
      <c r="N46" s="25"/>
      <c r="O46" s="25"/>
    </row>
    <row r="47" spans="1:15" ht="14.25" x14ac:dyDescent="0.2">
      <c r="A47" s="48" t="s">
        <v>134</v>
      </c>
      <c r="B47" s="27">
        <v>33740.631099999999</v>
      </c>
      <c r="C47" s="27">
        <v>48989.622499999998</v>
      </c>
      <c r="D47" s="27">
        <v>82730.253599999996</v>
      </c>
      <c r="E47" s="27">
        <v>260448.5577</v>
      </c>
      <c r="F47" s="27">
        <v>5057.3059000000003</v>
      </c>
      <c r="G47" s="27">
        <v>348236.11719999998</v>
      </c>
      <c r="H47" s="31"/>
      <c r="I47" s="31"/>
      <c r="J47" s="31"/>
      <c r="K47" s="25"/>
      <c r="L47" s="25"/>
      <c r="M47" s="25"/>
      <c r="N47" s="25"/>
      <c r="O47" s="25"/>
    </row>
    <row r="48" spans="1:15" ht="14.25" x14ac:dyDescent="0.2">
      <c r="A48" s="49" t="s">
        <v>135</v>
      </c>
      <c r="B48" s="28">
        <v>47823.833200000001</v>
      </c>
      <c r="C48" s="28">
        <v>91646.116899999994</v>
      </c>
      <c r="D48" s="28">
        <v>139469.95009999999</v>
      </c>
      <c r="E48" s="28">
        <v>150011.56390000001</v>
      </c>
      <c r="F48" s="28">
        <v>971.99599999999998</v>
      </c>
      <c r="G48" s="28">
        <v>290453.51</v>
      </c>
      <c r="H48" s="31"/>
      <c r="I48" s="31"/>
      <c r="J48" s="31"/>
      <c r="K48" s="25"/>
      <c r="L48" s="25"/>
      <c r="M48" s="25"/>
      <c r="N48" s="25"/>
      <c r="O48" s="25"/>
    </row>
    <row r="49" spans="1:15" ht="14.25" x14ac:dyDescent="0.2">
      <c r="A49" s="47" t="s">
        <v>63</v>
      </c>
      <c r="B49" s="23">
        <v>210707.239</v>
      </c>
      <c r="C49" s="23">
        <v>132338.84210000001</v>
      </c>
      <c r="D49" s="23">
        <v>343046.08110000001</v>
      </c>
      <c r="E49" s="23">
        <v>228646.5405</v>
      </c>
      <c r="F49" s="23">
        <v>958.27480000000003</v>
      </c>
      <c r="G49" s="23">
        <v>572650.89639999997</v>
      </c>
      <c r="H49" s="31"/>
      <c r="I49" s="31"/>
      <c r="J49" s="31"/>
      <c r="K49" s="25"/>
      <c r="L49" s="25"/>
      <c r="M49" s="25"/>
      <c r="N49" s="25"/>
      <c r="O49" s="25"/>
    </row>
    <row r="50" spans="1:15" ht="14.25" x14ac:dyDescent="0.2">
      <c r="A50" s="47" t="s">
        <v>142</v>
      </c>
      <c r="B50" s="23">
        <v>25830.578099999999</v>
      </c>
      <c r="C50" s="23">
        <v>32564.517199999998</v>
      </c>
      <c r="D50" s="23">
        <v>58395.095300000001</v>
      </c>
      <c r="E50" s="23">
        <v>72139.235199999996</v>
      </c>
      <c r="F50" s="23">
        <v>1452.5162</v>
      </c>
      <c r="G50" s="23">
        <v>131986.84669999999</v>
      </c>
      <c r="H50" s="31"/>
      <c r="I50" s="31"/>
      <c r="J50" s="31"/>
      <c r="K50" s="25"/>
      <c r="L50" s="25"/>
      <c r="M50" s="25"/>
      <c r="N50" s="25"/>
      <c r="O50" s="25"/>
    </row>
    <row r="51" spans="1:15" ht="14.25" x14ac:dyDescent="0.2">
      <c r="A51" s="48" t="s">
        <v>64</v>
      </c>
      <c r="B51" s="27">
        <v>236537.81709999999</v>
      </c>
      <c r="C51" s="27">
        <v>164903.35930000001</v>
      </c>
      <c r="D51" s="27">
        <v>401441.1764</v>
      </c>
      <c r="E51" s="27">
        <v>300785.7757</v>
      </c>
      <c r="F51" s="27">
        <v>2410.7910000000002</v>
      </c>
      <c r="G51" s="27">
        <v>704637.74309999996</v>
      </c>
      <c r="H51" s="31"/>
      <c r="I51" s="31"/>
      <c r="J51" s="31"/>
      <c r="K51" s="25"/>
      <c r="L51" s="25"/>
      <c r="M51" s="25"/>
      <c r="N51" s="25"/>
      <c r="O51" s="25"/>
    </row>
    <row r="52" spans="1:15" ht="14.25" x14ac:dyDescent="0.2">
      <c r="A52" s="47" t="s">
        <v>136</v>
      </c>
      <c r="B52" s="23">
        <v>12709.9185</v>
      </c>
      <c r="C52" s="23">
        <v>30760.907500000001</v>
      </c>
      <c r="D52" s="23">
        <v>43470.826000000001</v>
      </c>
      <c r="E52" s="23">
        <v>73229.984200000006</v>
      </c>
      <c r="F52" s="23">
        <v>76.894300000000001</v>
      </c>
      <c r="G52" s="23">
        <v>116777.70450000001</v>
      </c>
      <c r="H52" s="31"/>
      <c r="I52" s="31"/>
      <c r="J52" s="31"/>
      <c r="K52" s="25"/>
      <c r="L52" s="25"/>
      <c r="M52" s="25"/>
      <c r="N52" s="25"/>
      <c r="O52" s="25"/>
    </row>
    <row r="53" spans="1:15" ht="14.25" x14ac:dyDescent="0.2">
      <c r="A53" s="47" t="s">
        <v>137</v>
      </c>
      <c r="B53" s="23">
        <v>156920.9277</v>
      </c>
      <c r="C53" s="23">
        <v>26718.052599999999</v>
      </c>
      <c r="D53" s="23">
        <v>183638.9803</v>
      </c>
      <c r="E53" s="23">
        <v>51998.160300000003</v>
      </c>
      <c r="F53" s="23">
        <v>315.62610000000001</v>
      </c>
      <c r="G53" s="23">
        <v>235952.76670000001</v>
      </c>
      <c r="H53" s="31"/>
      <c r="I53" s="31"/>
      <c r="J53" s="31"/>
      <c r="K53" s="25"/>
      <c r="L53" s="25"/>
      <c r="M53" s="25"/>
      <c r="N53" s="25"/>
      <c r="O53" s="25"/>
    </row>
    <row r="54" spans="1:15" ht="14.25" x14ac:dyDescent="0.2">
      <c r="A54" s="47" t="s">
        <v>138</v>
      </c>
      <c r="B54" s="23">
        <v>180718.13740000001</v>
      </c>
      <c r="C54" s="23">
        <v>42712.203399999999</v>
      </c>
      <c r="D54" s="23">
        <v>223430.34080000001</v>
      </c>
      <c r="E54" s="23">
        <v>302875.19790000003</v>
      </c>
      <c r="F54" s="23">
        <v>255.91890000000001</v>
      </c>
      <c r="G54" s="23">
        <v>526561.45759999997</v>
      </c>
      <c r="H54" s="31"/>
      <c r="I54" s="31"/>
      <c r="J54" s="31"/>
      <c r="K54" s="25"/>
      <c r="L54" s="25"/>
      <c r="M54" s="25"/>
      <c r="N54" s="25"/>
      <c r="O54" s="25"/>
    </row>
    <row r="55" spans="1:15" ht="14.25" x14ac:dyDescent="0.2">
      <c r="A55" s="47" t="s">
        <v>65</v>
      </c>
      <c r="B55" s="23">
        <v>71432.111999999994</v>
      </c>
      <c r="C55" s="23">
        <v>67254.508600000001</v>
      </c>
      <c r="D55" s="23">
        <v>138686.62059999999</v>
      </c>
      <c r="E55" s="23">
        <v>238253.59299999999</v>
      </c>
      <c r="F55" s="23">
        <v>526.70010000000002</v>
      </c>
      <c r="G55" s="23">
        <v>377466.91369999998</v>
      </c>
      <c r="H55" s="31"/>
      <c r="I55" s="31"/>
      <c r="J55" s="31"/>
      <c r="K55" s="25"/>
      <c r="L55" s="25"/>
      <c r="M55" s="25"/>
      <c r="N55" s="25"/>
      <c r="O55" s="25"/>
    </row>
    <row r="56" spans="1:15" ht="14.25" x14ac:dyDescent="0.2">
      <c r="A56" s="47" t="s">
        <v>66</v>
      </c>
      <c r="B56" s="23">
        <v>41594.378799999999</v>
      </c>
      <c r="C56" s="23">
        <v>9888.1546999999991</v>
      </c>
      <c r="D56" s="23">
        <v>51482.533499999998</v>
      </c>
      <c r="E56" s="23">
        <v>29766.735000000001</v>
      </c>
      <c r="F56" s="23">
        <v>287.17770000000002</v>
      </c>
      <c r="G56" s="23">
        <v>81536.446200000006</v>
      </c>
      <c r="H56" s="31"/>
      <c r="I56" s="31"/>
      <c r="J56" s="31"/>
      <c r="K56" s="25"/>
      <c r="L56" s="25"/>
      <c r="M56" s="25"/>
      <c r="N56" s="25"/>
      <c r="O56" s="25"/>
    </row>
    <row r="57" spans="1:15" ht="14.25" x14ac:dyDescent="0.2">
      <c r="A57" s="47" t="s">
        <v>139</v>
      </c>
      <c r="B57" s="23">
        <v>18084.780999999999</v>
      </c>
      <c r="C57" s="23">
        <v>19682.254799999999</v>
      </c>
      <c r="D57" s="23">
        <v>37767.035799999998</v>
      </c>
      <c r="E57" s="23">
        <v>288896.34779999999</v>
      </c>
      <c r="F57" s="23">
        <v>238.3475</v>
      </c>
      <c r="G57" s="23">
        <v>326901.73109999998</v>
      </c>
      <c r="H57" s="31"/>
      <c r="I57" s="31"/>
      <c r="J57" s="31"/>
      <c r="K57" s="25"/>
      <c r="L57" s="25"/>
      <c r="M57" s="25"/>
      <c r="N57" s="25"/>
      <c r="O57" s="25"/>
    </row>
    <row r="58" spans="1:15" ht="14.25" x14ac:dyDescent="0.2">
      <c r="A58" s="47" t="s">
        <v>140</v>
      </c>
      <c r="B58" s="23">
        <v>51972.872100000001</v>
      </c>
      <c r="C58" s="23">
        <v>10579.4362</v>
      </c>
      <c r="D58" s="23">
        <v>62552.308299999997</v>
      </c>
      <c r="E58" s="23">
        <v>134388.5281</v>
      </c>
      <c r="F58" s="23">
        <v>357.84140000000002</v>
      </c>
      <c r="G58" s="23">
        <v>197298.6778</v>
      </c>
      <c r="H58" s="31"/>
      <c r="I58" s="31"/>
      <c r="J58" s="31"/>
      <c r="K58" s="25"/>
      <c r="L58" s="25"/>
      <c r="M58" s="25"/>
      <c r="N58" s="25"/>
      <c r="O58" s="25"/>
    </row>
    <row r="59" spans="1:15" ht="14.25" x14ac:dyDescent="0.2">
      <c r="A59" s="47" t="s">
        <v>67</v>
      </c>
      <c r="B59" s="23">
        <v>317192.80180000002</v>
      </c>
      <c r="C59" s="23">
        <v>40761.633399999999</v>
      </c>
      <c r="D59" s="23">
        <v>357954.43520000001</v>
      </c>
      <c r="E59" s="23">
        <v>151481.5821</v>
      </c>
      <c r="F59" s="23">
        <v>334.70479999999998</v>
      </c>
      <c r="G59" s="23">
        <v>509770.72210000001</v>
      </c>
      <c r="H59" s="31"/>
      <c r="I59" s="31"/>
      <c r="J59" s="31"/>
      <c r="K59" s="25"/>
      <c r="L59" s="25"/>
      <c r="M59" s="25"/>
      <c r="N59" s="25"/>
      <c r="O59" s="25"/>
    </row>
    <row r="60" spans="1:15" ht="14.25" x14ac:dyDescent="0.2">
      <c r="A60" s="48" t="s">
        <v>141</v>
      </c>
      <c r="B60" s="27">
        <v>850625.92929999996</v>
      </c>
      <c r="C60" s="27">
        <v>248357.15119999999</v>
      </c>
      <c r="D60" s="27">
        <v>1098983.0804999999</v>
      </c>
      <c r="E60" s="27">
        <v>1270890.1284</v>
      </c>
      <c r="F60" s="27">
        <v>2393.2107999999998</v>
      </c>
      <c r="G60" s="27">
        <v>2372266.4197</v>
      </c>
      <c r="H60" s="31"/>
      <c r="I60" s="31"/>
      <c r="J60" s="31"/>
      <c r="K60" s="25"/>
      <c r="L60" s="25"/>
      <c r="M60" s="25"/>
      <c r="N60" s="25"/>
      <c r="O60" s="25"/>
    </row>
    <row r="61" spans="1:15" ht="14.25" x14ac:dyDescent="0.2">
      <c r="A61" s="47" t="s">
        <v>68</v>
      </c>
      <c r="B61" s="23">
        <v>798.16150000000005</v>
      </c>
      <c r="C61" s="23">
        <v>3536.018</v>
      </c>
      <c r="D61" s="23">
        <v>4334.1795000000002</v>
      </c>
      <c r="E61" s="23">
        <v>1513.1251999999999</v>
      </c>
      <c r="F61" s="23">
        <v>1595.7067999999999</v>
      </c>
      <c r="G61" s="23">
        <v>7443.0114999999996</v>
      </c>
      <c r="H61" s="31"/>
      <c r="I61" s="31"/>
      <c r="J61" s="31"/>
      <c r="K61" s="25"/>
      <c r="L61" s="25"/>
      <c r="M61" s="25"/>
      <c r="N61" s="25"/>
      <c r="O61" s="25"/>
    </row>
    <row r="62" spans="1:15" ht="14.25" x14ac:dyDescent="0.2">
      <c r="A62" s="47" t="s">
        <v>150</v>
      </c>
      <c r="B62" s="23">
        <v>2809.6986000000002</v>
      </c>
      <c r="C62" s="23">
        <v>3485.2936</v>
      </c>
      <c r="D62" s="23">
        <v>6294.9921999999997</v>
      </c>
      <c r="E62" s="23">
        <v>3775.5758000000001</v>
      </c>
      <c r="F62" s="23">
        <v>947.26139999999998</v>
      </c>
      <c r="G62" s="23">
        <v>11017.829400000001</v>
      </c>
      <c r="H62" s="31"/>
      <c r="I62" s="31"/>
      <c r="J62" s="31"/>
      <c r="K62" s="25"/>
      <c r="L62" s="25"/>
      <c r="M62" s="25"/>
      <c r="N62" s="25"/>
      <c r="O62" s="25"/>
    </row>
    <row r="63" spans="1:15" ht="15" customHeight="1" x14ac:dyDescent="0.2">
      <c r="A63" s="50" t="s">
        <v>69</v>
      </c>
      <c r="B63" s="27">
        <v>3607.8600999999999</v>
      </c>
      <c r="C63" s="27">
        <v>7021.3116</v>
      </c>
      <c r="D63" s="27">
        <v>10629.171700000001</v>
      </c>
      <c r="E63" s="27">
        <v>5288.701</v>
      </c>
      <c r="F63" s="27">
        <v>2542.9681999999998</v>
      </c>
      <c r="G63" s="27">
        <v>18460.840899999999</v>
      </c>
      <c r="H63" s="31"/>
      <c r="I63" s="31"/>
      <c r="J63" s="31"/>
      <c r="K63" s="25"/>
      <c r="L63" s="25"/>
      <c r="M63" s="25"/>
      <c r="N63" s="25"/>
      <c r="O63" s="25"/>
    </row>
    <row r="64" spans="1:15" ht="15.75" customHeight="1" x14ac:dyDescent="0.2">
      <c r="A64" s="51" t="s">
        <v>109</v>
      </c>
      <c r="B64" s="41">
        <v>6953910.5025000004</v>
      </c>
      <c r="C64" s="41">
        <v>2578744.6639</v>
      </c>
      <c r="D64" s="41">
        <v>9532655.1664000005</v>
      </c>
      <c r="E64" s="41">
        <v>3377847.5156999999</v>
      </c>
      <c r="F64" s="41">
        <v>65924.268899999995</v>
      </c>
      <c r="G64" s="41">
        <v>12976426.950999999</v>
      </c>
      <c r="H64" s="20"/>
      <c r="I64" s="21"/>
      <c r="J64" s="21"/>
    </row>
    <row r="75" spans="6:6" x14ac:dyDescent="0.2">
      <c r="F75" s="10"/>
    </row>
  </sheetData>
  <mergeCells count="6">
    <mergeCell ref="A2:A3"/>
    <mergeCell ref="B1:G1"/>
    <mergeCell ref="B2:D2"/>
    <mergeCell ref="E2:E3"/>
    <mergeCell ref="F2:F3"/>
    <mergeCell ref="G2:G3"/>
  </mergeCells>
  <phoneticPr fontId="0" type="noConversion"/>
  <printOptions horizontalCentered="1"/>
  <pageMargins left="0.78740157480314965" right="0.78740157480314965" top="0.98425196850393704" bottom="0.98425196850393704" header="0.59055118110236227" footer="0.51181102362204722"/>
  <pageSetup paperSize="9" scale="76" orientation="portrait" r:id="rId1"/>
  <headerFooter alignWithMargins="0">
    <oddHeader>&amp;C&amp;"Arial,Negrita"&amp;12&amp;K03+000 3.2.7 CULTIVO EN SECANO. Distribución general de la tierra por provincias (ha)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U66"/>
  <sheetViews>
    <sheetView showZeros="0" topLeftCell="A2" workbookViewId="0">
      <pane ySplit="2" topLeftCell="A41" activePane="bottomLeft" state="frozen"/>
      <selection activeCell="A3" sqref="A3:A63"/>
      <selection pane="bottomLeft" activeCell="A4" sqref="A4:A64"/>
    </sheetView>
  </sheetViews>
  <sheetFormatPr baseColWidth="10" defaultRowHeight="12.75" x14ac:dyDescent="0.2"/>
  <cols>
    <col min="1" max="1" width="36.28515625" customWidth="1"/>
    <col min="2" max="2" width="15.85546875" bestFit="1" customWidth="1"/>
    <col min="3" max="3" width="12.42578125" customWidth="1"/>
    <col min="4" max="4" width="13.5703125" bestFit="1" customWidth="1"/>
    <col min="5" max="5" width="14.140625" customWidth="1"/>
    <col min="6" max="6" width="12.7109375" customWidth="1"/>
    <col min="7" max="7" width="15.5703125" customWidth="1"/>
    <col min="8" max="8" width="12.7109375" customWidth="1"/>
  </cols>
  <sheetData>
    <row r="1" spans="1:47" ht="24" hidden="1" customHeight="1" thickBot="1" x14ac:dyDescent="0.25">
      <c r="A1" s="7"/>
      <c r="B1" s="53" t="s">
        <v>99</v>
      </c>
      <c r="C1" s="58"/>
      <c r="D1" s="58"/>
      <c r="E1" s="58"/>
      <c r="F1" s="58"/>
      <c r="G1" s="58"/>
      <c r="H1" s="59"/>
      <c r="I1" s="1"/>
    </row>
    <row r="2" spans="1:47" ht="24" customHeight="1" x14ac:dyDescent="0.2">
      <c r="A2" s="56" t="s">
        <v>74</v>
      </c>
      <c r="B2" s="60" t="s">
        <v>73</v>
      </c>
      <c r="C2" s="60"/>
      <c r="D2" s="60"/>
      <c r="E2" s="61" t="s">
        <v>18</v>
      </c>
      <c r="F2" s="61" t="s">
        <v>19</v>
      </c>
      <c r="G2" s="63" t="s">
        <v>112</v>
      </c>
      <c r="H2" s="63" t="s">
        <v>98</v>
      </c>
      <c r="I2" s="1"/>
    </row>
    <row r="3" spans="1:47" ht="25.5" x14ac:dyDescent="0.2">
      <c r="A3" s="57"/>
      <c r="B3" s="17" t="s">
        <v>33</v>
      </c>
      <c r="C3" s="17" t="s">
        <v>110</v>
      </c>
      <c r="D3" s="17" t="s">
        <v>34</v>
      </c>
      <c r="E3" s="62"/>
      <c r="F3" s="62"/>
      <c r="G3" s="64"/>
      <c r="H3" s="64"/>
      <c r="I3" s="32"/>
      <c r="J3" s="32"/>
      <c r="K3" s="32"/>
      <c r="L3" s="32"/>
      <c r="M3" s="32"/>
      <c r="N3" s="32"/>
      <c r="O3" s="3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ht="14.25" x14ac:dyDescent="0.2">
      <c r="A4" s="47" t="s">
        <v>36</v>
      </c>
      <c r="B4" s="23">
        <v>536.06949999999995</v>
      </c>
      <c r="C4" s="23">
        <v>16.422599999999999</v>
      </c>
      <c r="D4" s="23">
        <v>552.49210000000005</v>
      </c>
      <c r="E4" s="23">
        <v>10.28</v>
      </c>
      <c r="F4" s="23">
        <v>159.8039</v>
      </c>
      <c r="G4" s="23">
        <v>722.57600000000002</v>
      </c>
      <c r="H4" s="38">
        <v>192.94130000000001</v>
      </c>
      <c r="I4" s="26"/>
      <c r="J4" s="31"/>
      <c r="K4" s="25"/>
      <c r="L4" s="25"/>
      <c r="M4" s="25"/>
      <c r="N4" s="25"/>
      <c r="O4" s="25"/>
    </row>
    <row r="5" spans="1:47" ht="14.25" x14ac:dyDescent="0.2">
      <c r="A5" s="47" t="s">
        <v>37</v>
      </c>
      <c r="B5" s="23">
        <v>1389.0255</v>
      </c>
      <c r="C5" s="23"/>
      <c r="D5" s="23">
        <v>1389.0255</v>
      </c>
      <c r="E5" s="23">
        <v>8.6240000000000006</v>
      </c>
      <c r="F5" s="23">
        <v>352.26049999999998</v>
      </c>
      <c r="G5" s="23">
        <v>1749.91</v>
      </c>
      <c r="H5" s="38">
        <v>21.182300000000001</v>
      </c>
      <c r="I5" s="26"/>
      <c r="J5" s="31"/>
      <c r="K5" s="25"/>
      <c r="L5" s="25"/>
      <c r="M5" s="25"/>
      <c r="N5" s="25"/>
      <c r="O5" s="25"/>
    </row>
    <row r="6" spans="1:47" ht="14.25" x14ac:dyDescent="0.2">
      <c r="A6" s="47" t="s">
        <v>38</v>
      </c>
      <c r="B6" s="23">
        <v>1130.8757000000001</v>
      </c>
      <c r="C6" s="23">
        <v>0.82830000000000004</v>
      </c>
      <c r="D6" s="23">
        <v>1131.704</v>
      </c>
      <c r="E6" s="23">
        <v>60.522199999999998</v>
      </c>
      <c r="F6" s="23">
        <v>246.60470000000001</v>
      </c>
      <c r="G6" s="23">
        <v>1438.8308999999999</v>
      </c>
      <c r="H6" s="38">
        <v>14.9969</v>
      </c>
      <c r="I6" s="26"/>
      <c r="J6" s="31"/>
      <c r="K6" s="25"/>
      <c r="L6" s="25"/>
      <c r="M6" s="25"/>
      <c r="N6" s="25"/>
      <c r="O6" s="25"/>
    </row>
    <row r="7" spans="1:47" ht="14.25" x14ac:dyDescent="0.2">
      <c r="A7" s="47" t="s">
        <v>39</v>
      </c>
      <c r="B7" s="23">
        <v>303.11419999999998</v>
      </c>
      <c r="C7" s="23">
        <v>2.9958</v>
      </c>
      <c r="D7" s="23">
        <v>306.11</v>
      </c>
      <c r="E7" s="23">
        <v>746.83</v>
      </c>
      <c r="F7" s="23">
        <v>468.13119999999998</v>
      </c>
      <c r="G7" s="23">
        <v>1521.0712000000001</v>
      </c>
      <c r="H7" s="38">
        <v>197.2166</v>
      </c>
      <c r="I7" s="26"/>
      <c r="J7" s="31"/>
      <c r="K7" s="25"/>
      <c r="L7" s="25"/>
      <c r="M7" s="25"/>
      <c r="N7" s="25"/>
      <c r="O7" s="25"/>
    </row>
    <row r="8" spans="1:47" ht="14.25" x14ac:dyDescent="0.2">
      <c r="A8" s="48" t="s">
        <v>40</v>
      </c>
      <c r="B8" s="27">
        <v>3359.0848999999998</v>
      </c>
      <c r="C8" s="27">
        <v>20.246700000000001</v>
      </c>
      <c r="D8" s="27">
        <v>3379.3316</v>
      </c>
      <c r="E8" s="27">
        <v>826.25620000000004</v>
      </c>
      <c r="F8" s="27">
        <v>1226.8003000000001</v>
      </c>
      <c r="G8" s="27">
        <v>5432.3881000000001</v>
      </c>
      <c r="H8" s="39">
        <v>426.33710000000002</v>
      </c>
      <c r="I8" s="26"/>
      <c r="J8" s="26"/>
      <c r="K8" s="25"/>
      <c r="L8" s="25"/>
      <c r="M8" s="25"/>
      <c r="N8" s="25"/>
      <c r="O8" s="25"/>
    </row>
    <row r="9" spans="1:47" ht="14.25" x14ac:dyDescent="0.2">
      <c r="A9" s="49" t="s">
        <v>151</v>
      </c>
      <c r="B9" s="28">
        <v>92.009900000000002</v>
      </c>
      <c r="C9" s="28"/>
      <c r="D9" s="28">
        <v>92.009900000000002</v>
      </c>
      <c r="E9" s="28">
        <v>53.715600000000002</v>
      </c>
      <c r="F9" s="28">
        <v>40.241900000000001</v>
      </c>
      <c r="G9" s="28">
        <v>185.9674</v>
      </c>
      <c r="H9" s="40">
        <v>130.5729</v>
      </c>
      <c r="I9" s="26"/>
      <c r="J9" s="26"/>
      <c r="K9" s="25"/>
      <c r="L9" s="25"/>
      <c r="M9" s="25"/>
      <c r="N9" s="25"/>
      <c r="O9" s="25"/>
    </row>
    <row r="10" spans="1:47" ht="14.25" x14ac:dyDescent="0.2">
      <c r="A10" s="49" t="s">
        <v>41</v>
      </c>
      <c r="B10" s="28">
        <v>397.44869999999997</v>
      </c>
      <c r="C10" s="28"/>
      <c r="D10" s="28">
        <v>397.44869999999997</v>
      </c>
      <c r="E10" s="28">
        <v>1.538</v>
      </c>
      <c r="F10" s="28">
        <v>116.1375</v>
      </c>
      <c r="G10" s="28">
        <v>515.12419999999997</v>
      </c>
      <c r="H10" s="40">
        <v>6.7157999999999998</v>
      </c>
      <c r="I10" s="26"/>
      <c r="J10" s="31"/>
      <c r="K10" s="25"/>
      <c r="L10" s="25"/>
      <c r="M10" s="25"/>
      <c r="N10" s="25"/>
      <c r="O10" s="25"/>
    </row>
    <row r="11" spans="1:47" ht="14.25" x14ac:dyDescent="0.2">
      <c r="A11" s="47" t="s">
        <v>144</v>
      </c>
      <c r="B11" s="23">
        <v>5029.4830000000002</v>
      </c>
      <c r="C11" s="23">
        <v>6.3769</v>
      </c>
      <c r="D11" s="23">
        <v>5035.8599000000004</v>
      </c>
      <c r="E11" s="23">
        <v>2814.3526000000002</v>
      </c>
      <c r="F11" s="23">
        <v>172.91929999999999</v>
      </c>
      <c r="G11" s="23">
        <v>8023.1318000000001</v>
      </c>
      <c r="H11" s="38">
        <v>24.053599999999999</v>
      </c>
      <c r="I11" s="26"/>
      <c r="J11" s="31"/>
      <c r="K11" s="25"/>
      <c r="L11" s="25"/>
      <c r="M11" s="25"/>
      <c r="N11" s="25"/>
      <c r="O11" s="25"/>
    </row>
    <row r="12" spans="1:47" ht="14.25" x14ac:dyDescent="0.2">
      <c r="A12" s="47" t="s">
        <v>145</v>
      </c>
      <c r="B12" s="23"/>
      <c r="C12" s="23"/>
      <c r="D12" s="23"/>
      <c r="E12" s="23"/>
      <c r="F12" s="23">
        <v>80.497399999999999</v>
      </c>
      <c r="G12" s="23">
        <v>80.497399999999999</v>
      </c>
      <c r="H12" s="38">
        <v>54.485700000000001</v>
      </c>
      <c r="I12" s="26"/>
      <c r="J12" s="31"/>
      <c r="K12" s="25"/>
      <c r="L12" s="25"/>
      <c r="M12" s="25"/>
      <c r="N12" s="25"/>
      <c r="O12" s="25"/>
    </row>
    <row r="13" spans="1:47" ht="14.25" x14ac:dyDescent="0.2">
      <c r="A13" s="47" t="s">
        <v>146</v>
      </c>
      <c r="B13" s="23">
        <v>3.1291000000000002</v>
      </c>
      <c r="C13" s="23"/>
      <c r="D13" s="23">
        <v>3.1291000000000002</v>
      </c>
      <c r="E13" s="23">
        <v>2.1334</v>
      </c>
      <c r="F13" s="23">
        <v>350.30779999999999</v>
      </c>
      <c r="G13" s="23">
        <v>355.57029999999997</v>
      </c>
      <c r="H13" s="38">
        <v>85.733000000000004</v>
      </c>
      <c r="I13" s="26"/>
      <c r="J13" s="31"/>
      <c r="K13" s="25"/>
      <c r="L13" s="25"/>
      <c r="M13" s="25"/>
      <c r="N13" s="25"/>
      <c r="O13" s="25"/>
    </row>
    <row r="14" spans="1:47" ht="14.25" x14ac:dyDescent="0.2">
      <c r="A14" s="48" t="s">
        <v>128</v>
      </c>
      <c r="B14" s="27">
        <v>5032.6121000000003</v>
      </c>
      <c r="C14" s="27">
        <v>6.3769</v>
      </c>
      <c r="D14" s="27">
        <v>5038.9889999999996</v>
      </c>
      <c r="E14" s="27">
        <v>2816.4859999999999</v>
      </c>
      <c r="F14" s="27">
        <v>603.72450000000003</v>
      </c>
      <c r="G14" s="27">
        <v>8459.1995000000006</v>
      </c>
      <c r="H14" s="39">
        <v>164.2723</v>
      </c>
      <c r="I14" s="26"/>
      <c r="J14" s="31"/>
      <c r="K14" s="25"/>
      <c r="L14" s="25"/>
      <c r="M14" s="25"/>
      <c r="N14" s="25"/>
      <c r="O14" s="25"/>
    </row>
    <row r="15" spans="1:47" ht="14.25" x14ac:dyDescent="0.2">
      <c r="A15" s="49" t="s">
        <v>152</v>
      </c>
      <c r="B15" s="28">
        <v>65840.020600000003</v>
      </c>
      <c r="C15" s="28">
        <v>10127.5658</v>
      </c>
      <c r="D15" s="28">
        <v>75967.5864</v>
      </c>
      <c r="E15" s="28">
        <v>23252.9378</v>
      </c>
      <c r="F15" s="28">
        <v>2286.7042999999999</v>
      </c>
      <c r="G15" s="28">
        <v>101507.2285</v>
      </c>
      <c r="H15" s="40">
        <v>477.17579999999998</v>
      </c>
      <c r="I15" s="26"/>
      <c r="J15" s="31"/>
      <c r="K15" s="25"/>
      <c r="L15" s="25"/>
      <c r="M15" s="25"/>
      <c r="N15" s="25"/>
      <c r="O15" s="25"/>
    </row>
    <row r="16" spans="1:47" ht="14.25" x14ac:dyDescent="0.2">
      <c r="A16" s="49" t="s">
        <v>42</v>
      </c>
      <c r="B16" s="28">
        <v>12204.2068</v>
      </c>
      <c r="C16" s="28">
        <v>458.6225</v>
      </c>
      <c r="D16" s="28">
        <v>12662.829299999999</v>
      </c>
      <c r="E16" s="28">
        <v>30614.1659</v>
      </c>
      <c r="F16" s="28">
        <v>1759.4740999999999</v>
      </c>
      <c r="G16" s="28">
        <v>45036.469299999997</v>
      </c>
      <c r="H16" s="40">
        <v>57.520200000000003</v>
      </c>
      <c r="I16" s="26"/>
      <c r="J16" s="31"/>
      <c r="K16" s="25"/>
      <c r="L16" s="25"/>
      <c r="M16" s="25"/>
      <c r="N16" s="25"/>
      <c r="O16" s="25"/>
    </row>
    <row r="17" spans="1:15" ht="14.25" x14ac:dyDescent="0.2">
      <c r="A17" s="47" t="s">
        <v>43</v>
      </c>
      <c r="B17" s="23">
        <v>158120.04029999999</v>
      </c>
      <c r="C17" s="23">
        <v>6248.1759000000002</v>
      </c>
      <c r="D17" s="23">
        <v>164368.2162</v>
      </c>
      <c r="E17" s="23">
        <v>34605.155100000004</v>
      </c>
      <c r="F17" s="23">
        <v>838.30880000000002</v>
      </c>
      <c r="G17" s="23">
        <v>199811.6801</v>
      </c>
      <c r="H17" s="38"/>
      <c r="I17" s="26"/>
      <c r="J17" s="31"/>
      <c r="K17" s="25"/>
      <c r="L17" s="25"/>
      <c r="M17" s="25"/>
      <c r="N17" s="25"/>
      <c r="O17" s="25"/>
    </row>
    <row r="18" spans="1:15" ht="14.25" x14ac:dyDescent="0.2">
      <c r="A18" s="47" t="s">
        <v>44</v>
      </c>
      <c r="B18" s="23">
        <v>13935.9354</v>
      </c>
      <c r="C18" s="23">
        <v>2849.2991000000002</v>
      </c>
      <c r="D18" s="23">
        <v>16785.234499999999</v>
      </c>
      <c r="E18" s="23">
        <v>6929.7573000000002</v>
      </c>
      <c r="F18" s="23">
        <v>1121.3734999999999</v>
      </c>
      <c r="G18" s="23">
        <v>24836.365300000001</v>
      </c>
      <c r="H18" s="38"/>
      <c r="I18" s="26"/>
      <c r="J18" s="31"/>
      <c r="K18" s="25"/>
      <c r="L18" s="25"/>
      <c r="M18" s="25"/>
      <c r="N18" s="25"/>
      <c r="O18" s="25"/>
    </row>
    <row r="19" spans="1:15" ht="14.25" x14ac:dyDescent="0.2">
      <c r="A19" s="47" t="s">
        <v>45</v>
      </c>
      <c r="B19" s="23">
        <v>124453.60219999999</v>
      </c>
      <c r="C19" s="23">
        <v>9661.2589000000007</v>
      </c>
      <c r="D19" s="23">
        <v>134114.86110000001</v>
      </c>
      <c r="E19" s="23">
        <v>58102.469100000002</v>
      </c>
      <c r="F19" s="23">
        <v>1857.4345000000001</v>
      </c>
      <c r="G19" s="23">
        <v>194074.7647</v>
      </c>
      <c r="H19" s="38">
        <v>329.56900000000002</v>
      </c>
      <c r="I19" s="26"/>
      <c r="J19" s="31"/>
      <c r="K19" s="25"/>
      <c r="L19" s="25"/>
      <c r="M19" s="25"/>
      <c r="N19" s="25"/>
      <c r="O19" s="25"/>
    </row>
    <row r="20" spans="1:15" ht="14.25" x14ac:dyDescent="0.2">
      <c r="A20" s="48" t="s">
        <v>129</v>
      </c>
      <c r="B20" s="27">
        <v>296509.57789999997</v>
      </c>
      <c r="C20" s="27">
        <v>18758.733899999999</v>
      </c>
      <c r="D20" s="27">
        <v>315268.31180000002</v>
      </c>
      <c r="E20" s="27">
        <v>99637.381500000003</v>
      </c>
      <c r="F20" s="27">
        <v>3817.1167999999998</v>
      </c>
      <c r="G20" s="27">
        <v>418722.8101</v>
      </c>
      <c r="H20" s="39">
        <v>329.56900000000002</v>
      </c>
      <c r="I20" s="26"/>
      <c r="J20" s="31"/>
      <c r="K20" s="25"/>
      <c r="L20" s="25"/>
      <c r="M20" s="25"/>
      <c r="N20" s="25"/>
      <c r="O20" s="25"/>
    </row>
    <row r="21" spans="1:15" ht="14.25" x14ac:dyDescent="0.2">
      <c r="A21" s="47" t="s">
        <v>46</v>
      </c>
      <c r="B21" s="23">
        <v>2421.9580000000001</v>
      </c>
      <c r="C21" s="23">
        <v>404.6789</v>
      </c>
      <c r="D21" s="23">
        <v>2826.6369</v>
      </c>
      <c r="E21" s="23">
        <v>1383.5094999999999</v>
      </c>
      <c r="F21" s="23">
        <v>2034.7836</v>
      </c>
      <c r="G21" s="23">
        <v>6244.93</v>
      </c>
      <c r="H21" s="38">
        <v>701.69060000000002</v>
      </c>
      <c r="I21" s="26"/>
      <c r="J21" s="31"/>
      <c r="K21" s="25"/>
      <c r="L21" s="25"/>
      <c r="M21" s="25"/>
      <c r="N21" s="25"/>
      <c r="O21" s="25"/>
    </row>
    <row r="22" spans="1:15" ht="14.25" x14ac:dyDescent="0.2">
      <c r="A22" s="47" t="s">
        <v>47</v>
      </c>
      <c r="B22" s="23">
        <v>11864.8824</v>
      </c>
      <c r="C22" s="23">
        <v>669.73919999999998</v>
      </c>
      <c r="D22" s="23">
        <v>12534.6216</v>
      </c>
      <c r="E22" s="23">
        <v>4595.8804</v>
      </c>
      <c r="F22" s="23">
        <v>717.97919999999999</v>
      </c>
      <c r="G22" s="23">
        <v>17848.481199999998</v>
      </c>
      <c r="H22" s="38">
        <v>25.8812</v>
      </c>
      <c r="I22" s="26"/>
      <c r="J22" s="31"/>
      <c r="K22" s="25"/>
      <c r="L22" s="25"/>
      <c r="M22" s="25"/>
      <c r="N22" s="25"/>
      <c r="O22" s="25"/>
    </row>
    <row r="23" spans="1:15" ht="14.25" x14ac:dyDescent="0.2">
      <c r="A23" s="47" t="s">
        <v>48</v>
      </c>
      <c r="B23" s="23">
        <v>89936.212899999999</v>
      </c>
      <c r="C23" s="23">
        <v>2838.4924999999998</v>
      </c>
      <c r="D23" s="23">
        <v>92774.705400000006</v>
      </c>
      <c r="E23" s="23">
        <v>63525.121400000004</v>
      </c>
      <c r="F23" s="23">
        <v>949.63430000000005</v>
      </c>
      <c r="G23" s="23">
        <v>157249.46109999999</v>
      </c>
      <c r="H23" s="38">
        <v>30.6693</v>
      </c>
      <c r="I23" s="26"/>
      <c r="J23" s="31"/>
      <c r="K23" s="25"/>
      <c r="L23" s="25"/>
      <c r="M23" s="25"/>
      <c r="N23" s="25"/>
      <c r="O23" s="25"/>
    </row>
    <row r="24" spans="1:15" ht="14.25" x14ac:dyDescent="0.2">
      <c r="A24" s="47" t="s">
        <v>49</v>
      </c>
      <c r="B24" s="23">
        <v>25210.900099999999</v>
      </c>
      <c r="C24" s="23">
        <v>721.30579999999998</v>
      </c>
      <c r="D24" s="23">
        <v>25932.205900000001</v>
      </c>
      <c r="E24" s="23">
        <v>39229.599699999999</v>
      </c>
      <c r="F24" s="23">
        <v>2155.1273000000001</v>
      </c>
      <c r="G24" s="23">
        <v>67316.9329</v>
      </c>
      <c r="H24" s="38">
        <v>69.277000000000001</v>
      </c>
      <c r="I24" s="26"/>
      <c r="J24" s="31"/>
      <c r="K24" s="25"/>
      <c r="L24" s="25"/>
      <c r="M24" s="25"/>
      <c r="N24" s="25"/>
      <c r="O24" s="25"/>
    </row>
    <row r="25" spans="1:15" ht="14.25" x14ac:dyDescent="0.2">
      <c r="A25" s="48" t="s">
        <v>50</v>
      </c>
      <c r="B25" s="27">
        <v>129433.9534</v>
      </c>
      <c r="C25" s="27">
        <v>4634.2164000000002</v>
      </c>
      <c r="D25" s="27">
        <v>134068.1698</v>
      </c>
      <c r="E25" s="27">
        <v>108734.111</v>
      </c>
      <c r="F25" s="27">
        <v>5857.5244000000002</v>
      </c>
      <c r="G25" s="27">
        <v>248659.8052</v>
      </c>
      <c r="H25" s="39">
        <v>827.5181</v>
      </c>
      <c r="I25" s="26"/>
      <c r="J25" s="31"/>
      <c r="K25" s="25"/>
      <c r="L25" s="25"/>
      <c r="M25" s="25"/>
      <c r="N25" s="25"/>
      <c r="O25" s="25"/>
    </row>
    <row r="26" spans="1:15" ht="14.25" x14ac:dyDescent="0.2">
      <c r="A26" s="49" t="s">
        <v>130</v>
      </c>
      <c r="B26" s="28">
        <v>5057.2596999999996</v>
      </c>
      <c r="C26" s="28">
        <v>338.58210000000003</v>
      </c>
      <c r="D26" s="28">
        <v>5395.8418000000001</v>
      </c>
      <c r="E26" s="28">
        <v>12323.658299999999</v>
      </c>
      <c r="F26" s="28">
        <v>3187.1007</v>
      </c>
      <c r="G26" s="28">
        <v>20906.6008</v>
      </c>
      <c r="H26" s="40">
        <v>80.135800000000003</v>
      </c>
      <c r="I26" s="26"/>
      <c r="J26" s="31"/>
      <c r="K26" s="25"/>
      <c r="L26" s="25"/>
      <c r="M26" s="25"/>
      <c r="N26" s="25"/>
      <c r="O26" s="25"/>
    </row>
    <row r="27" spans="1:15" ht="14.25" x14ac:dyDescent="0.2">
      <c r="A27" s="47" t="s">
        <v>131</v>
      </c>
      <c r="B27" s="23">
        <v>15017.848400000001</v>
      </c>
      <c r="C27" s="23">
        <v>154.19499999999999</v>
      </c>
      <c r="D27" s="23">
        <v>15172.0434</v>
      </c>
      <c r="E27" s="23">
        <v>1243.7592</v>
      </c>
      <c r="F27" s="23">
        <v>484.0874</v>
      </c>
      <c r="G27" s="23">
        <v>16899.89</v>
      </c>
      <c r="H27" s="38">
        <v>6.8742999999999999</v>
      </c>
      <c r="I27" s="26"/>
      <c r="J27" s="31"/>
      <c r="K27" s="25"/>
      <c r="L27" s="25"/>
      <c r="M27" s="25"/>
      <c r="N27" s="25"/>
      <c r="O27" s="25"/>
    </row>
    <row r="28" spans="1:15" ht="14.25" x14ac:dyDescent="0.2">
      <c r="A28" s="47" t="s">
        <v>51</v>
      </c>
      <c r="B28" s="23">
        <v>11881.785099999999</v>
      </c>
      <c r="C28" s="23">
        <v>25.077100000000002</v>
      </c>
      <c r="D28" s="23">
        <v>11906.8622</v>
      </c>
      <c r="E28" s="23">
        <v>6890.3528999999999</v>
      </c>
      <c r="F28" s="23">
        <v>766.44539999999995</v>
      </c>
      <c r="G28" s="23">
        <v>19563.660500000002</v>
      </c>
      <c r="H28" s="38"/>
      <c r="I28" s="26"/>
      <c r="J28" s="31"/>
      <c r="K28" s="25"/>
      <c r="L28" s="25"/>
      <c r="M28" s="25"/>
      <c r="N28" s="25"/>
      <c r="O28" s="25"/>
    </row>
    <row r="29" spans="1:15" ht="14.25" x14ac:dyDescent="0.2">
      <c r="A29" s="47" t="s">
        <v>132</v>
      </c>
      <c r="B29" s="23">
        <v>123001.6572</v>
      </c>
      <c r="C29" s="23">
        <v>1566.4221</v>
      </c>
      <c r="D29" s="23">
        <v>124568.0793</v>
      </c>
      <c r="E29" s="23">
        <v>1205.3860999999999</v>
      </c>
      <c r="F29" s="23">
        <v>2801.3609999999999</v>
      </c>
      <c r="G29" s="23">
        <v>128574.82640000001</v>
      </c>
      <c r="H29" s="38">
        <v>31.185600000000001</v>
      </c>
      <c r="I29" s="26"/>
      <c r="J29" s="31"/>
      <c r="K29" s="25"/>
      <c r="L29" s="25"/>
      <c r="M29" s="25"/>
      <c r="N29" s="25"/>
      <c r="O29" s="25"/>
    </row>
    <row r="30" spans="1:15" ht="14.25" x14ac:dyDescent="0.2">
      <c r="A30" s="47" t="s">
        <v>52</v>
      </c>
      <c r="B30" s="23">
        <v>46092.762900000002</v>
      </c>
      <c r="C30" s="23">
        <v>385.1311</v>
      </c>
      <c r="D30" s="23">
        <v>46477.894</v>
      </c>
      <c r="E30" s="23">
        <v>162.41309999999999</v>
      </c>
      <c r="F30" s="23">
        <v>170.65100000000001</v>
      </c>
      <c r="G30" s="23">
        <v>46810.958100000003</v>
      </c>
      <c r="H30" s="38"/>
      <c r="I30" s="26"/>
      <c r="J30" s="31"/>
      <c r="K30" s="25"/>
      <c r="L30" s="25"/>
      <c r="M30" s="25"/>
      <c r="N30" s="25"/>
      <c r="O30" s="25"/>
    </row>
    <row r="31" spans="1:15" ht="14.25" x14ac:dyDescent="0.2">
      <c r="A31" s="47" t="s">
        <v>53</v>
      </c>
      <c r="B31" s="23">
        <v>40935.1564</v>
      </c>
      <c r="C31" s="23">
        <v>406.75259999999997</v>
      </c>
      <c r="D31" s="23">
        <v>41341.909</v>
      </c>
      <c r="E31" s="23">
        <v>73.072599999999994</v>
      </c>
      <c r="F31" s="23">
        <v>444.87310000000002</v>
      </c>
      <c r="G31" s="23">
        <v>41859.854700000004</v>
      </c>
      <c r="H31" s="38">
        <v>6.6932</v>
      </c>
      <c r="I31" s="26"/>
      <c r="J31" s="31"/>
      <c r="K31" s="25"/>
      <c r="L31" s="25"/>
      <c r="M31" s="25"/>
      <c r="N31" s="25"/>
      <c r="O31" s="25"/>
    </row>
    <row r="32" spans="1:15" ht="14.25" x14ac:dyDescent="0.2">
      <c r="A32" s="47" t="s">
        <v>54</v>
      </c>
      <c r="B32" s="23">
        <v>7833.5779000000002</v>
      </c>
      <c r="C32" s="23">
        <v>9.7984000000000009</v>
      </c>
      <c r="D32" s="23">
        <v>7843.3762999999999</v>
      </c>
      <c r="E32" s="23">
        <v>1581.6368</v>
      </c>
      <c r="F32" s="23">
        <v>154.80279999999999</v>
      </c>
      <c r="G32" s="23">
        <v>9579.8158999999996</v>
      </c>
      <c r="H32" s="38">
        <v>756.14269999999999</v>
      </c>
      <c r="I32" s="26"/>
      <c r="J32" s="31"/>
      <c r="K32" s="25"/>
      <c r="L32" s="25"/>
      <c r="M32" s="25"/>
      <c r="N32" s="25"/>
      <c r="O32" s="25"/>
    </row>
    <row r="33" spans="1:15" ht="14.25" x14ac:dyDescent="0.2">
      <c r="A33" s="47" t="s">
        <v>55</v>
      </c>
      <c r="B33" s="23">
        <v>6542.4695000000002</v>
      </c>
      <c r="C33" s="23">
        <v>74.7316</v>
      </c>
      <c r="D33" s="23">
        <v>6617.2011000000002</v>
      </c>
      <c r="E33" s="23">
        <v>1716.3008</v>
      </c>
      <c r="F33" s="23">
        <v>244.07849999999999</v>
      </c>
      <c r="G33" s="23">
        <v>8577.5804000000007</v>
      </c>
      <c r="H33" s="38"/>
      <c r="I33" s="26"/>
      <c r="J33" s="31"/>
      <c r="K33" s="25"/>
      <c r="L33" s="25"/>
      <c r="M33" s="25"/>
      <c r="N33" s="25"/>
      <c r="O33" s="25"/>
    </row>
    <row r="34" spans="1:15" ht="14.25" x14ac:dyDescent="0.2">
      <c r="A34" s="47" t="s">
        <v>56</v>
      </c>
      <c r="B34" s="23">
        <v>61964.326300000001</v>
      </c>
      <c r="C34" s="23">
        <v>1059.259</v>
      </c>
      <c r="D34" s="23">
        <v>63023.585299999999</v>
      </c>
      <c r="E34" s="23">
        <v>23487.322400000001</v>
      </c>
      <c r="F34" s="23">
        <v>146.77809999999999</v>
      </c>
      <c r="G34" s="23">
        <v>86657.685800000007</v>
      </c>
      <c r="H34" s="38">
        <v>31.376799999999999</v>
      </c>
      <c r="I34" s="26"/>
      <c r="J34" s="31"/>
      <c r="K34" s="25"/>
      <c r="L34" s="25"/>
      <c r="M34" s="25"/>
      <c r="N34" s="25"/>
      <c r="O34" s="25"/>
    </row>
    <row r="35" spans="1:15" ht="14.25" x14ac:dyDescent="0.2">
      <c r="A35" s="47" t="s">
        <v>57</v>
      </c>
      <c r="B35" s="23">
        <v>40990.901599999997</v>
      </c>
      <c r="C35" s="23">
        <v>1404.4512</v>
      </c>
      <c r="D35" s="23">
        <v>42395.352800000001</v>
      </c>
      <c r="E35" s="23">
        <v>4281.1117999999997</v>
      </c>
      <c r="F35" s="23">
        <v>525.59320000000002</v>
      </c>
      <c r="G35" s="23">
        <v>47202.057800000002</v>
      </c>
      <c r="H35" s="38">
        <v>16.400200000000002</v>
      </c>
      <c r="I35" s="26"/>
      <c r="J35" s="31"/>
      <c r="K35" s="25"/>
      <c r="L35" s="25"/>
      <c r="M35" s="25"/>
      <c r="N35" s="25"/>
      <c r="O35" s="25"/>
    </row>
    <row r="36" spans="1:15" ht="14.25" x14ac:dyDescent="0.2">
      <c r="A36" s="48" t="s">
        <v>133</v>
      </c>
      <c r="B36" s="27">
        <v>354260.4853</v>
      </c>
      <c r="C36" s="27">
        <v>5085.8181000000004</v>
      </c>
      <c r="D36" s="27">
        <v>359346.30339999998</v>
      </c>
      <c r="E36" s="27">
        <v>40641.3557</v>
      </c>
      <c r="F36" s="27">
        <v>5738.6705000000002</v>
      </c>
      <c r="G36" s="27">
        <v>405726.3296</v>
      </c>
      <c r="H36" s="39">
        <v>848.67280000000005</v>
      </c>
      <c r="I36" s="26"/>
      <c r="J36" s="31"/>
      <c r="K36" s="25"/>
      <c r="L36" s="25"/>
      <c r="M36" s="25"/>
      <c r="N36" s="25"/>
      <c r="O36" s="25"/>
    </row>
    <row r="37" spans="1:15" ht="14.25" x14ac:dyDescent="0.2">
      <c r="A37" s="49" t="s">
        <v>143</v>
      </c>
      <c r="B37" s="28">
        <v>13170.361699999999</v>
      </c>
      <c r="C37" s="28">
        <v>1279.4691</v>
      </c>
      <c r="D37" s="28">
        <v>14449.8308</v>
      </c>
      <c r="E37" s="28">
        <v>2410.7303999999999</v>
      </c>
      <c r="F37" s="28">
        <v>247.16579999999999</v>
      </c>
      <c r="G37" s="28">
        <v>17107.726999999999</v>
      </c>
      <c r="H37" s="40">
        <v>131.01509999999999</v>
      </c>
      <c r="I37" s="26"/>
      <c r="J37" s="31"/>
      <c r="K37" s="25"/>
      <c r="L37" s="25"/>
      <c r="M37" s="25"/>
      <c r="N37" s="25"/>
      <c r="O37" s="25"/>
    </row>
    <row r="38" spans="1:15" ht="14.25" x14ac:dyDescent="0.2">
      <c r="A38" s="47" t="s">
        <v>58</v>
      </c>
      <c r="B38" s="23">
        <v>95125.290800000002</v>
      </c>
      <c r="C38" s="23">
        <v>10405.559499999999</v>
      </c>
      <c r="D38" s="23">
        <v>105530.85030000001</v>
      </c>
      <c r="E38" s="23">
        <v>73969.666200000007</v>
      </c>
      <c r="F38" s="23">
        <v>757.32770000000005</v>
      </c>
      <c r="G38" s="23">
        <v>180257.84419999999</v>
      </c>
      <c r="H38" s="38">
        <v>10.230700000000001</v>
      </c>
      <c r="I38" s="26"/>
      <c r="J38" s="31"/>
      <c r="K38" s="25"/>
      <c r="L38" s="25"/>
      <c r="M38" s="25"/>
      <c r="N38" s="25"/>
      <c r="O38" s="25"/>
    </row>
    <row r="39" spans="1:15" ht="14.25" x14ac:dyDescent="0.2">
      <c r="A39" s="47" t="s">
        <v>59</v>
      </c>
      <c r="B39" s="23">
        <v>42975.476000000002</v>
      </c>
      <c r="C39" s="23">
        <v>1964.7675999999999</v>
      </c>
      <c r="D39" s="23">
        <v>44940.243600000002</v>
      </c>
      <c r="E39" s="23">
        <v>180502.55540000001</v>
      </c>
      <c r="F39" s="23">
        <v>687.45209999999997</v>
      </c>
      <c r="G39" s="23">
        <v>226130.25109999999</v>
      </c>
      <c r="H39" s="38">
        <v>49.183500000000002</v>
      </c>
      <c r="I39" s="26"/>
      <c r="J39" s="31"/>
      <c r="K39" s="25"/>
      <c r="L39" s="25"/>
      <c r="M39" s="25"/>
      <c r="N39" s="25"/>
      <c r="O39" s="25"/>
    </row>
    <row r="40" spans="1:15" ht="14.25" x14ac:dyDescent="0.2">
      <c r="A40" s="47" t="s">
        <v>60</v>
      </c>
      <c r="B40" s="23">
        <v>17736.378799999999</v>
      </c>
      <c r="C40" s="23">
        <v>769.24260000000004</v>
      </c>
      <c r="D40" s="23">
        <v>18505.6214</v>
      </c>
      <c r="E40" s="23">
        <v>33530.501700000001</v>
      </c>
      <c r="F40" s="23">
        <v>309.76159999999999</v>
      </c>
      <c r="G40" s="23">
        <v>52345.884700000002</v>
      </c>
      <c r="H40" s="38">
        <v>2.3767</v>
      </c>
      <c r="I40" s="26"/>
      <c r="J40" s="31"/>
      <c r="K40" s="25"/>
      <c r="L40" s="25"/>
      <c r="M40" s="25"/>
      <c r="N40" s="25"/>
      <c r="O40" s="25"/>
    </row>
    <row r="41" spans="1:15" ht="14.25" x14ac:dyDescent="0.2">
      <c r="A41" s="47" t="s">
        <v>61</v>
      </c>
      <c r="B41" s="23">
        <v>6645.1076999999996</v>
      </c>
      <c r="C41" s="23">
        <v>90.100899999999996</v>
      </c>
      <c r="D41" s="23">
        <v>6735.2085999999999</v>
      </c>
      <c r="E41" s="23">
        <v>719.61990000000003</v>
      </c>
      <c r="F41" s="23">
        <v>329.3322</v>
      </c>
      <c r="G41" s="23">
        <v>7784.1607000000004</v>
      </c>
      <c r="H41" s="38"/>
      <c r="I41" s="26"/>
      <c r="J41" s="31"/>
      <c r="K41" s="25"/>
      <c r="L41" s="25"/>
      <c r="M41" s="25"/>
      <c r="N41" s="25"/>
      <c r="O41" s="25"/>
    </row>
    <row r="42" spans="1:15" ht="14.25" x14ac:dyDescent="0.2">
      <c r="A42" s="47" t="s">
        <v>62</v>
      </c>
      <c r="B42" s="23">
        <v>23561.24</v>
      </c>
      <c r="C42" s="23">
        <v>1801.0852</v>
      </c>
      <c r="D42" s="23">
        <v>25362.325199999999</v>
      </c>
      <c r="E42" s="23">
        <v>90283.446599999996</v>
      </c>
      <c r="F42" s="23">
        <v>578.95399999999995</v>
      </c>
      <c r="G42" s="23">
        <v>116224.7258</v>
      </c>
      <c r="H42" s="38">
        <v>8.9982000000000006</v>
      </c>
      <c r="I42" s="26"/>
      <c r="J42" s="31"/>
      <c r="K42" s="25"/>
      <c r="L42" s="25"/>
      <c r="M42" s="25"/>
      <c r="N42" s="25"/>
      <c r="O42" s="25"/>
    </row>
    <row r="43" spans="1:15" ht="14.25" x14ac:dyDescent="0.2">
      <c r="A43" s="48" t="s">
        <v>125</v>
      </c>
      <c r="B43" s="27">
        <v>186043.4933</v>
      </c>
      <c r="C43" s="27">
        <v>15030.755800000001</v>
      </c>
      <c r="D43" s="27">
        <v>201074.24909999999</v>
      </c>
      <c r="E43" s="27">
        <v>379005.78980000003</v>
      </c>
      <c r="F43" s="27">
        <v>2662.8276000000001</v>
      </c>
      <c r="G43" s="27">
        <v>582742.8665</v>
      </c>
      <c r="H43" s="39">
        <v>70.789100000000005</v>
      </c>
      <c r="I43" s="26"/>
      <c r="J43" s="31"/>
      <c r="K43" s="25"/>
      <c r="L43" s="25"/>
      <c r="M43" s="25"/>
      <c r="N43" s="25"/>
      <c r="O43" s="25"/>
    </row>
    <row r="44" spans="1:15" ht="14.25" x14ac:dyDescent="0.2">
      <c r="A44" s="47" t="s">
        <v>147</v>
      </c>
      <c r="B44" s="23">
        <v>8168.2075000000004</v>
      </c>
      <c r="C44" s="23">
        <v>5559.1562000000004</v>
      </c>
      <c r="D44" s="23">
        <v>13727.3637</v>
      </c>
      <c r="E44" s="23">
        <v>58755.774100000002</v>
      </c>
      <c r="F44" s="23">
        <v>2427.2566000000002</v>
      </c>
      <c r="G44" s="23">
        <v>74910.394400000005</v>
      </c>
      <c r="H44" s="38">
        <v>756.75030000000004</v>
      </c>
      <c r="I44" s="26"/>
      <c r="J44" s="31"/>
      <c r="K44" s="25"/>
      <c r="L44" s="25"/>
      <c r="M44" s="25"/>
      <c r="N44" s="25"/>
      <c r="O44" s="25"/>
    </row>
    <row r="45" spans="1:15" ht="14.25" x14ac:dyDescent="0.2">
      <c r="A45" s="47" t="s">
        <v>148</v>
      </c>
      <c r="B45" s="23">
        <v>1759.0385000000001</v>
      </c>
      <c r="C45" s="23">
        <v>192.97559999999999</v>
      </c>
      <c r="D45" s="23">
        <v>1952.0141000000001</v>
      </c>
      <c r="E45" s="23">
        <v>35998.812100000003</v>
      </c>
      <c r="F45" s="23">
        <v>1705.8025</v>
      </c>
      <c r="G45" s="23">
        <v>39656.628700000001</v>
      </c>
      <c r="H45" s="38">
        <v>55.874899999999997</v>
      </c>
      <c r="I45" s="26"/>
      <c r="J45" s="31"/>
      <c r="K45" s="25"/>
      <c r="L45" s="25"/>
      <c r="M45" s="25"/>
      <c r="N45" s="25"/>
      <c r="O45" s="25"/>
    </row>
    <row r="46" spans="1:15" ht="14.25" x14ac:dyDescent="0.2">
      <c r="A46" s="47" t="s">
        <v>149</v>
      </c>
      <c r="B46" s="23">
        <v>20039.309600000001</v>
      </c>
      <c r="C46" s="23">
        <v>1309.0907999999999</v>
      </c>
      <c r="D46" s="23">
        <v>21348.400399999999</v>
      </c>
      <c r="E46" s="23">
        <v>129455.8576</v>
      </c>
      <c r="F46" s="23">
        <v>2630.3832000000002</v>
      </c>
      <c r="G46" s="23">
        <v>153434.64120000001</v>
      </c>
      <c r="H46" s="38">
        <v>336.29759999999999</v>
      </c>
      <c r="I46" s="26"/>
      <c r="J46" s="31"/>
      <c r="K46" s="25"/>
      <c r="L46" s="25"/>
      <c r="M46" s="25"/>
      <c r="N46" s="25"/>
      <c r="O46" s="25"/>
    </row>
    <row r="47" spans="1:15" ht="14.25" x14ac:dyDescent="0.2">
      <c r="A47" s="48" t="s">
        <v>134</v>
      </c>
      <c r="B47" s="27">
        <v>29966.5556</v>
      </c>
      <c r="C47" s="27">
        <v>7061.2226000000001</v>
      </c>
      <c r="D47" s="27">
        <v>37027.778200000001</v>
      </c>
      <c r="E47" s="27">
        <v>224210.44380000001</v>
      </c>
      <c r="F47" s="27">
        <v>6763.4422999999997</v>
      </c>
      <c r="G47" s="27">
        <v>268001.6643</v>
      </c>
      <c r="H47" s="39">
        <v>1148.9228000000001</v>
      </c>
      <c r="I47" s="26"/>
      <c r="J47" s="31"/>
      <c r="K47" s="25"/>
      <c r="L47" s="25"/>
      <c r="M47" s="25"/>
      <c r="N47" s="25"/>
      <c r="O47" s="25"/>
    </row>
    <row r="48" spans="1:15" ht="14.25" x14ac:dyDescent="0.2">
      <c r="A48" s="49" t="s">
        <v>135</v>
      </c>
      <c r="B48" s="28">
        <v>43367.762499999997</v>
      </c>
      <c r="C48" s="28">
        <v>21939.0936</v>
      </c>
      <c r="D48" s="28">
        <v>65306.856099999997</v>
      </c>
      <c r="E48" s="28">
        <v>95926.4614</v>
      </c>
      <c r="F48" s="28">
        <v>4468.1782999999996</v>
      </c>
      <c r="G48" s="28">
        <v>165701.4958</v>
      </c>
      <c r="H48" s="40">
        <v>6663.2551999999996</v>
      </c>
      <c r="I48" s="26"/>
      <c r="J48" s="31"/>
      <c r="K48" s="25"/>
      <c r="L48" s="25"/>
      <c r="M48" s="25"/>
      <c r="N48" s="25"/>
      <c r="O48" s="25"/>
    </row>
    <row r="49" spans="1:15" ht="14.25" x14ac:dyDescent="0.2">
      <c r="A49" s="47" t="s">
        <v>63</v>
      </c>
      <c r="B49" s="23">
        <v>59653.916100000002</v>
      </c>
      <c r="C49" s="23">
        <v>1624.6461999999999</v>
      </c>
      <c r="D49" s="23">
        <v>61278.562299999998</v>
      </c>
      <c r="E49" s="23">
        <v>134949.0276</v>
      </c>
      <c r="F49" s="23">
        <v>1432.1978999999999</v>
      </c>
      <c r="G49" s="23">
        <v>197659.78779999999</v>
      </c>
      <c r="H49" s="38">
        <v>70.035300000000007</v>
      </c>
      <c r="I49" s="26"/>
      <c r="J49" s="31"/>
      <c r="K49" s="25"/>
      <c r="L49" s="25"/>
      <c r="M49" s="25"/>
      <c r="N49" s="25"/>
      <c r="O49" s="25"/>
    </row>
    <row r="50" spans="1:15" ht="14.25" x14ac:dyDescent="0.2">
      <c r="A50" s="47" t="s">
        <v>142</v>
      </c>
      <c r="B50" s="23">
        <v>53817.008999999998</v>
      </c>
      <c r="C50" s="23">
        <v>174.9469</v>
      </c>
      <c r="D50" s="23">
        <v>53991.955900000001</v>
      </c>
      <c r="E50" s="23">
        <v>18395.2474</v>
      </c>
      <c r="F50" s="23">
        <v>1464.4043999999999</v>
      </c>
      <c r="G50" s="23">
        <v>73851.607699999993</v>
      </c>
      <c r="H50" s="38">
        <v>23.533000000000001</v>
      </c>
      <c r="I50" s="26"/>
      <c r="J50" s="31"/>
      <c r="K50" s="25"/>
      <c r="L50" s="25"/>
      <c r="M50" s="25"/>
      <c r="N50" s="25"/>
      <c r="O50" s="25"/>
    </row>
    <row r="51" spans="1:15" ht="14.25" x14ac:dyDescent="0.2">
      <c r="A51" s="48" t="s">
        <v>64</v>
      </c>
      <c r="B51" s="27">
        <v>113470.92509999999</v>
      </c>
      <c r="C51" s="27">
        <v>1799.5931</v>
      </c>
      <c r="D51" s="27">
        <v>115270.51820000001</v>
      </c>
      <c r="E51" s="27">
        <v>153344.27499999999</v>
      </c>
      <c r="F51" s="27">
        <v>2896.6023</v>
      </c>
      <c r="G51" s="27">
        <v>271511.39549999998</v>
      </c>
      <c r="H51" s="39">
        <v>93.568299999999994</v>
      </c>
      <c r="I51" s="26"/>
      <c r="J51" s="31"/>
      <c r="K51" s="25"/>
      <c r="L51" s="25"/>
      <c r="M51" s="25"/>
      <c r="N51" s="25"/>
      <c r="O51" s="25"/>
    </row>
    <row r="52" spans="1:15" ht="14.25" x14ac:dyDescent="0.2">
      <c r="A52" s="47" t="s">
        <v>136</v>
      </c>
      <c r="B52" s="23">
        <v>2345.9126000000001</v>
      </c>
      <c r="C52" s="23">
        <v>3651.5736000000002</v>
      </c>
      <c r="D52" s="23">
        <v>5997.4862000000003</v>
      </c>
      <c r="E52" s="23">
        <v>28889.297500000001</v>
      </c>
      <c r="F52" s="23">
        <v>584.00930000000005</v>
      </c>
      <c r="G52" s="23">
        <v>35470.792999999998</v>
      </c>
      <c r="H52" s="38">
        <v>34591.970300000001</v>
      </c>
      <c r="I52" s="26"/>
      <c r="J52" s="26"/>
      <c r="K52" s="25"/>
      <c r="L52" s="25"/>
      <c r="M52" s="25"/>
      <c r="N52" s="25"/>
      <c r="O52" s="25"/>
    </row>
    <row r="53" spans="1:15" ht="14.25" x14ac:dyDescent="0.2">
      <c r="A53" s="47" t="s">
        <v>137</v>
      </c>
      <c r="B53" s="23">
        <v>27722.1649</v>
      </c>
      <c r="C53" s="23">
        <v>1398.116</v>
      </c>
      <c r="D53" s="23">
        <v>29120.280900000002</v>
      </c>
      <c r="E53" s="23">
        <v>10218.4481</v>
      </c>
      <c r="F53" s="23">
        <v>847.54169999999999</v>
      </c>
      <c r="G53" s="23">
        <v>40186.270700000001</v>
      </c>
      <c r="H53" s="38">
        <v>881.84040000000005</v>
      </c>
      <c r="I53" s="26"/>
      <c r="J53" s="31"/>
      <c r="K53" s="25"/>
      <c r="L53" s="25"/>
      <c r="M53" s="25"/>
      <c r="N53" s="25"/>
      <c r="O53" s="25"/>
    </row>
    <row r="54" spans="1:15" ht="14.25" x14ac:dyDescent="0.2">
      <c r="A54" s="47" t="s">
        <v>138</v>
      </c>
      <c r="B54" s="23">
        <v>10265.2541</v>
      </c>
      <c r="C54" s="23">
        <v>1401.2213999999999</v>
      </c>
      <c r="D54" s="23">
        <v>11666.4755</v>
      </c>
      <c r="E54" s="23">
        <v>116131.2916</v>
      </c>
      <c r="F54" s="23">
        <v>859.96450000000004</v>
      </c>
      <c r="G54" s="23">
        <v>128657.7316</v>
      </c>
      <c r="H54" s="38">
        <v>70.0304</v>
      </c>
      <c r="I54" s="26"/>
      <c r="J54" s="31"/>
      <c r="K54" s="25"/>
      <c r="L54" s="25"/>
      <c r="M54" s="25"/>
      <c r="N54" s="25"/>
      <c r="O54" s="25"/>
    </row>
    <row r="55" spans="1:15" ht="14.25" x14ac:dyDescent="0.2">
      <c r="A55" s="47" t="s">
        <v>65</v>
      </c>
      <c r="B55" s="23">
        <v>29878.766</v>
      </c>
      <c r="C55" s="23">
        <v>3286.2341999999999</v>
      </c>
      <c r="D55" s="23">
        <v>33165.000200000002</v>
      </c>
      <c r="E55" s="23">
        <v>114464.40029999999</v>
      </c>
      <c r="F55" s="23">
        <v>4301.3064999999997</v>
      </c>
      <c r="G55" s="23">
        <v>151930.70699999999</v>
      </c>
      <c r="H55" s="38">
        <v>5716.6325999999999</v>
      </c>
      <c r="I55" s="26"/>
      <c r="J55" s="31"/>
      <c r="K55" s="25"/>
      <c r="L55" s="25"/>
      <c r="M55" s="25"/>
      <c r="N55" s="25"/>
      <c r="O55" s="25"/>
    </row>
    <row r="56" spans="1:15" ht="14.25" x14ac:dyDescent="0.2">
      <c r="A56" s="47" t="s">
        <v>66</v>
      </c>
      <c r="B56" s="23">
        <v>613.86170000000004</v>
      </c>
      <c r="C56" s="23">
        <v>72.813800000000001</v>
      </c>
      <c r="D56" s="23">
        <v>686.67550000000006</v>
      </c>
      <c r="E56" s="23">
        <v>33063.408900000002</v>
      </c>
      <c r="F56" s="23">
        <v>536.80340000000001</v>
      </c>
      <c r="G56" s="23">
        <v>34286.887799999997</v>
      </c>
      <c r="H56" s="38">
        <v>19400.808499999999</v>
      </c>
      <c r="I56" s="26"/>
      <c r="J56" s="31"/>
      <c r="K56" s="25"/>
      <c r="L56" s="25"/>
      <c r="M56" s="25"/>
      <c r="N56" s="25"/>
      <c r="O56" s="25"/>
    </row>
    <row r="57" spans="1:15" ht="14.25" x14ac:dyDescent="0.2">
      <c r="A57" s="47" t="s">
        <v>139</v>
      </c>
      <c r="B57" s="23">
        <v>4719.9746999999998</v>
      </c>
      <c r="C57" s="23">
        <v>1006.336</v>
      </c>
      <c r="D57" s="23">
        <v>5726.3107</v>
      </c>
      <c r="E57" s="23">
        <v>317302.52559999999</v>
      </c>
      <c r="F57" s="23">
        <v>788.88109999999995</v>
      </c>
      <c r="G57" s="23">
        <v>323817.71740000002</v>
      </c>
      <c r="H57" s="38">
        <v>38.035800000000002</v>
      </c>
      <c r="I57" s="26"/>
      <c r="J57" s="31"/>
      <c r="K57" s="25"/>
      <c r="L57" s="25"/>
      <c r="M57" s="25"/>
      <c r="N57" s="25"/>
      <c r="O57" s="25"/>
    </row>
    <row r="58" spans="1:15" ht="14.25" x14ac:dyDescent="0.2">
      <c r="A58" s="47" t="s">
        <v>140</v>
      </c>
      <c r="B58" s="23">
        <v>5084.3900999999996</v>
      </c>
      <c r="C58" s="23">
        <v>1639.7389000000001</v>
      </c>
      <c r="D58" s="23">
        <v>6724.1289999999999</v>
      </c>
      <c r="E58" s="23">
        <v>66885.777400000006</v>
      </c>
      <c r="F58" s="23">
        <v>2156.8874000000001</v>
      </c>
      <c r="G58" s="23">
        <v>75766.793799999999</v>
      </c>
      <c r="H58" s="38">
        <v>948.9837</v>
      </c>
      <c r="I58" s="26"/>
      <c r="J58" s="31"/>
      <c r="K58" s="25"/>
      <c r="L58" s="25"/>
      <c r="M58" s="25"/>
      <c r="N58" s="25"/>
      <c r="O58" s="25"/>
    </row>
    <row r="59" spans="1:15" ht="14.25" x14ac:dyDescent="0.2">
      <c r="A59" s="47" t="s">
        <v>67</v>
      </c>
      <c r="B59" s="23">
        <v>111301.62729999999</v>
      </c>
      <c r="C59" s="23">
        <v>1929.0063</v>
      </c>
      <c r="D59" s="23">
        <v>113230.6336</v>
      </c>
      <c r="E59" s="23">
        <v>167313.5349</v>
      </c>
      <c r="F59" s="23">
        <v>585.72040000000004</v>
      </c>
      <c r="G59" s="23">
        <v>281129.88890000002</v>
      </c>
      <c r="H59" s="38">
        <v>463.61669999999998</v>
      </c>
      <c r="I59" s="26"/>
      <c r="J59" s="31"/>
      <c r="K59" s="25"/>
      <c r="L59" s="25"/>
      <c r="M59" s="25"/>
      <c r="N59" s="25"/>
      <c r="O59" s="25"/>
    </row>
    <row r="60" spans="1:15" ht="14.25" x14ac:dyDescent="0.2">
      <c r="A60" s="48" t="s">
        <v>141</v>
      </c>
      <c r="B60" s="27">
        <v>191931.95139999999</v>
      </c>
      <c r="C60" s="27">
        <v>14385.040199999999</v>
      </c>
      <c r="D60" s="27">
        <v>206316.99160000001</v>
      </c>
      <c r="E60" s="27">
        <v>854268.68429999996</v>
      </c>
      <c r="F60" s="27">
        <v>10661.114299999999</v>
      </c>
      <c r="G60" s="27">
        <v>1071246.7901999999</v>
      </c>
      <c r="H60" s="39">
        <v>62111.918400000002</v>
      </c>
      <c r="I60" s="26"/>
      <c r="J60" s="31"/>
      <c r="K60" s="25"/>
      <c r="L60" s="25"/>
      <c r="M60" s="25"/>
      <c r="N60" s="25"/>
      <c r="O60" s="25"/>
    </row>
    <row r="61" spans="1:15" ht="14.25" x14ac:dyDescent="0.2">
      <c r="A61" s="47" t="s">
        <v>68</v>
      </c>
      <c r="B61" s="23">
        <v>1236.3420000000001</v>
      </c>
      <c r="C61" s="23">
        <v>272.91950000000003</v>
      </c>
      <c r="D61" s="23">
        <v>1509.2615000000001</v>
      </c>
      <c r="E61" s="23">
        <v>2798.4203000000002</v>
      </c>
      <c r="F61" s="23">
        <v>2033.1602</v>
      </c>
      <c r="G61" s="23">
        <v>6340.8419999999996</v>
      </c>
      <c r="H61" s="38">
        <v>2149.3474000000001</v>
      </c>
      <c r="I61" s="26"/>
      <c r="J61" s="31"/>
      <c r="K61" s="25"/>
      <c r="L61" s="25"/>
      <c r="M61" s="25"/>
      <c r="N61" s="25"/>
      <c r="O61" s="25"/>
    </row>
    <row r="62" spans="1:15" ht="14.25" x14ac:dyDescent="0.2">
      <c r="A62" s="47" t="s">
        <v>150</v>
      </c>
      <c r="B62" s="23">
        <v>828.36019999999996</v>
      </c>
      <c r="C62" s="23">
        <v>163.0342</v>
      </c>
      <c r="D62" s="23">
        <v>991.39440000000002</v>
      </c>
      <c r="E62" s="23">
        <v>11137.2626</v>
      </c>
      <c r="F62" s="23">
        <v>2139.0655999999999</v>
      </c>
      <c r="G62" s="23">
        <v>14267.722599999999</v>
      </c>
      <c r="H62" s="38">
        <v>3426.9821000000002</v>
      </c>
      <c r="I62" s="26"/>
      <c r="J62" s="31"/>
      <c r="K62" s="25"/>
      <c r="L62" s="25"/>
      <c r="M62" s="25"/>
      <c r="N62" s="25"/>
      <c r="O62" s="25"/>
    </row>
    <row r="63" spans="1:15" ht="15" customHeight="1" x14ac:dyDescent="0.2">
      <c r="A63" s="50" t="s">
        <v>69</v>
      </c>
      <c r="B63" s="27">
        <v>2064.7022000000002</v>
      </c>
      <c r="C63" s="27">
        <v>435.95370000000003</v>
      </c>
      <c r="D63" s="27">
        <v>2500.6559000000002</v>
      </c>
      <c r="E63" s="27">
        <v>13935.6829</v>
      </c>
      <c r="F63" s="27">
        <v>4172.2258000000002</v>
      </c>
      <c r="G63" s="27">
        <v>20608.564600000002</v>
      </c>
      <c r="H63" s="39">
        <v>5576.3294999999998</v>
      </c>
      <c r="I63" s="26"/>
      <c r="J63" s="26"/>
      <c r="K63" s="25"/>
      <c r="L63" s="25"/>
      <c r="M63" s="25"/>
      <c r="N63" s="25"/>
      <c r="O63" s="25"/>
    </row>
    <row r="64" spans="1:15" ht="16.5" customHeight="1" x14ac:dyDescent="0.2">
      <c r="A64" s="51" t="s">
        <v>109</v>
      </c>
      <c r="B64" s="41">
        <v>1452202.4110999999</v>
      </c>
      <c r="C64" s="41">
        <v>101361.2905</v>
      </c>
      <c r="D64" s="41">
        <v>1553563.7016</v>
      </c>
      <c r="E64" s="41">
        <v>2042003.6736000001</v>
      </c>
      <c r="F64" s="41">
        <v>56505.051399999997</v>
      </c>
      <c r="G64" s="41">
        <v>3652072.4265999999</v>
      </c>
      <c r="H64" s="42">
        <v>79144.288199999995</v>
      </c>
      <c r="I64" s="20"/>
      <c r="J64" s="21"/>
    </row>
    <row r="66" spans="4:7" x14ac:dyDescent="0.2">
      <c r="D66" s="10"/>
      <c r="G66" s="10"/>
    </row>
  </sheetData>
  <mergeCells count="7">
    <mergeCell ref="B1:H1"/>
    <mergeCell ref="A2:A3"/>
    <mergeCell ref="B2:D2"/>
    <mergeCell ref="E2:E3"/>
    <mergeCell ref="F2:F3"/>
    <mergeCell ref="G2:G3"/>
    <mergeCell ref="H2:H3"/>
  </mergeCells>
  <phoneticPr fontId="0" type="noConversion"/>
  <printOptions horizontalCentered="1"/>
  <pageMargins left="0.78740157480314965" right="0.78740157480314965" top="0.98425196850393704" bottom="0.39370078740157483" header="0.59055118110236227" footer="0"/>
  <pageSetup paperSize="9" scale="70" orientation="portrait" r:id="rId1"/>
  <headerFooter alignWithMargins="0">
    <oddHeader>&amp;C&amp;"Arial,Negrita"&amp;12 &amp;K03+0003.2.8 CULTIVO EN REGADÍO E INVERNADERO. Distribución general de la tierra por provincias (ha)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T66"/>
  <sheetViews>
    <sheetView showZeros="0" topLeftCell="A2" workbookViewId="0">
      <pane ySplit="1" topLeftCell="A3" activePane="bottomLeft" state="frozen"/>
      <selection activeCell="A3" sqref="A3:A63"/>
      <selection pane="bottomLeft" activeCell="A3" sqref="A3:A63"/>
    </sheetView>
  </sheetViews>
  <sheetFormatPr baseColWidth="10" defaultRowHeight="12.75" x14ac:dyDescent="0.2"/>
  <cols>
    <col min="1" max="1" width="35.85546875" customWidth="1"/>
    <col min="2" max="2" width="15.140625" bestFit="1" customWidth="1"/>
    <col min="3" max="3" width="13.28515625" customWidth="1"/>
    <col min="4" max="4" width="13.7109375" customWidth="1"/>
    <col min="5" max="5" width="12.7109375" customWidth="1"/>
    <col min="6" max="6" width="15.5703125" customWidth="1"/>
    <col min="7" max="7" width="12" customWidth="1"/>
    <col min="8" max="8" width="15.28515625" customWidth="1"/>
    <col min="9" max="9" width="13.5703125" bestFit="1" customWidth="1"/>
  </cols>
  <sheetData>
    <row r="1" spans="1:46" ht="25.5" hidden="1" customHeight="1" thickBot="1" x14ac:dyDescent="0.25">
      <c r="A1" s="4"/>
      <c r="B1" s="53" t="s">
        <v>100</v>
      </c>
      <c r="C1" s="58"/>
      <c r="D1" s="58"/>
      <c r="E1" s="58"/>
      <c r="F1" s="58"/>
      <c r="G1" s="58"/>
      <c r="H1" s="58"/>
      <c r="I1" s="59"/>
    </row>
    <row r="2" spans="1:46" ht="38.25" x14ac:dyDescent="0.2">
      <c r="A2" s="14" t="s">
        <v>74</v>
      </c>
      <c r="B2" s="15" t="s">
        <v>10</v>
      </c>
      <c r="C2" s="15" t="s">
        <v>11</v>
      </c>
      <c r="D2" s="15" t="s">
        <v>12</v>
      </c>
      <c r="E2" s="15" t="s">
        <v>13</v>
      </c>
      <c r="F2" s="15" t="s">
        <v>14</v>
      </c>
      <c r="G2" s="15" t="s">
        <v>15</v>
      </c>
      <c r="H2" s="15" t="s">
        <v>16</v>
      </c>
      <c r="I2" s="16" t="s">
        <v>17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ht="14.25" x14ac:dyDescent="0.2">
      <c r="A3" s="47" t="s">
        <v>36</v>
      </c>
      <c r="B3" s="35">
        <v>6062.9663</v>
      </c>
      <c r="C3" s="35">
        <v>208.4271</v>
      </c>
      <c r="D3" s="35">
        <v>1416.6549</v>
      </c>
      <c r="E3" s="35">
        <v>129.17189999999999</v>
      </c>
      <c r="F3" s="35">
        <v>100370.99739999999</v>
      </c>
      <c r="G3" s="35">
        <v>1887.5704000000001</v>
      </c>
      <c r="H3" s="35">
        <v>37.695</v>
      </c>
      <c r="I3" s="35">
        <v>110113.48299999999</v>
      </c>
      <c r="J3" s="25"/>
      <c r="K3" s="25"/>
      <c r="L3" s="25"/>
      <c r="M3" s="25"/>
      <c r="N3" s="25"/>
      <c r="O3" s="25"/>
    </row>
    <row r="4" spans="1:46" ht="14.25" x14ac:dyDescent="0.2">
      <c r="A4" s="47" t="s">
        <v>37</v>
      </c>
      <c r="B4" s="23">
        <v>4141.2383</v>
      </c>
      <c r="C4" s="23">
        <v>382.7826</v>
      </c>
      <c r="D4" s="23">
        <v>1531.5206000000001</v>
      </c>
      <c r="E4" s="23">
        <v>228.82939999999999</v>
      </c>
      <c r="F4" s="23">
        <v>103042.78200000001</v>
      </c>
      <c r="G4" s="23">
        <v>1142.2346</v>
      </c>
      <c r="H4" s="23">
        <v>0.61550000000000005</v>
      </c>
      <c r="I4" s="23">
        <v>110470.003</v>
      </c>
      <c r="J4" s="31"/>
      <c r="K4" s="25"/>
      <c r="L4" s="25"/>
      <c r="M4" s="25"/>
      <c r="N4" s="25"/>
      <c r="O4" s="25"/>
    </row>
    <row r="5" spans="1:46" ht="14.25" x14ac:dyDescent="0.2">
      <c r="A5" s="47" t="s">
        <v>38</v>
      </c>
      <c r="B5" s="23">
        <v>12936.8637</v>
      </c>
      <c r="C5" s="23">
        <v>28.323799999999999</v>
      </c>
      <c r="D5" s="23">
        <v>4810.3014999999996</v>
      </c>
      <c r="E5" s="23">
        <v>135.24090000000001</v>
      </c>
      <c r="F5" s="23">
        <v>4193.0902999999998</v>
      </c>
      <c r="G5" s="23">
        <v>1407.6314</v>
      </c>
      <c r="H5" s="23"/>
      <c r="I5" s="23">
        <v>23511.4516</v>
      </c>
      <c r="J5" s="31"/>
      <c r="K5" s="25"/>
      <c r="L5" s="25"/>
      <c r="M5" s="25"/>
      <c r="N5" s="25"/>
      <c r="O5" s="25"/>
    </row>
    <row r="6" spans="1:46" ht="14.25" x14ac:dyDescent="0.2">
      <c r="A6" s="47" t="s">
        <v>39</v>
      </c>
      <c r="B6" s="23">
        <v>3602.5109000000002</v>
      </c>
      <c r="C6" s="23">
        <v>17.544899999999998</v>
      </c>
      <c r="D6" s="23">
        <v>776.58330000000001</v>
      </c>
      <c r="E6" s="23">
        <v>3.0287999999999999</v>
      </c>
      <c r="F6" s="23">
        <v>19574.072700000001</v>
      </c>
      <c r="G6" s="23">
        <v>1304.604</v>
      </c>
      <c r="H6" s="23">
        <v>17.581199999999999</v>
      </c>
      <c r="I6" s="23">
        <v>25295.925800000001</v>
      </c>
      <c r="J6" s="31"/>
      <c r="K6" s="25"/>
      <c r="L6" s="25"/>
      <c r="M6" s="25"/>
      <c r="N6" s="25"/>
      <c r="O6" s="25"/>
    </row>
    <row r="7" spans="1:46" ht="14.25" x14ac:dyDescent="0.2">
      <c r="A7" s="48" t="s">
        <v>40</v>
      </c>
      <c r="B7" s="27">
        <v>26743.5792</v>
      </c>
      <c r="C7" s="27">
        <v>637.07839999999999</v>
      </c>
      <c r="D7" s="27">
        <v>8535.0602999999992</v>
      </c>
      <c r="E7" s="27">
        <v>496.27100000000002</v>
      </c>
      <c r="F7" s="27">
        <v>227180.9424</v>
      </c>
      <c r="G7" s="27">
        <v>5742.0403999999999</v>
      </c>
      <c r="H7" s="27">
        <v>55.8917</v>
      </c>
      <c r="I7" s="27">
        <v>269390.86339999997</v>
      </c>
      <c r="J7" s="31"/>
      <c r="K7" s="25"/>
      <c r="L7" s="25"/>
      <c r="M7" s="25"/>
      <c r="N7" s="25"/>
      <c r="O7" s="25"/>
    </row>
    <row r="8" spans="1:46" ht="14.25" x14ac:dyDescent="0.2">
      <c r="A8" s="49" t="s">
        <v>151</v>
      </c>
      <c r="B8" s="28">
        <v>25.094899999999999</v>
      </c>
      <c r="C8" s="28">
        <v>479.4597</v>
      </c>
      <c r="D8" s="28"/>
      <c r="E8" s="28"/>
      <c r="F8" s="28">
        <v>10458.952300000001</v>
      </c>
      <c r="G8" s="28">
        <v>5.7919999999999998</v>
      </c>
      <c r="H8" s="28"/>
      <c r="I8" s="28">
        <v>10969.2989</v>
      </c>
      <c r="J8" s="31"/>
      <c r="K8" s="25"/>
      <c r="L8" s="25"/>
      <c r="M8" s="25"/>
      <c r="N8" s="25"/>
      <c r="O8" s="25"/>
    </row>
    <row r="9" spans="1:46" ht="14.25" x14ac:dyDescent="0.2">
      <c r="A9" s="49" t="s">
        <v>41</v>
      </c>
      <c r="B9" s="28">
        <v>563.48040000000003</v>
      </c>
      <c r="C9" s="28"/>
      <c r="D9" s="28">
        <v>137.60470000000001</v>
      </c>
      <c r="E9" s="28">
        <v>93.600099999999998</v>
      </c>
      <c r="F9" s="28">
        <v>4962.9107000000004</v>
      </c>
      <c r="G9" s="28">
        <v>18.922999999999998</v>
      </c>
      <c r="H9" s="28"/>
      <c r="I9" s="28">
        <v>5776.5189</v>
      </c>
      <c r="J9" s="31"/>
      <c r="K9" s="25"/>
      <c r="L9" s="25"/>
      <c r="M9" s="25"/>
      <c r="N9" s="25"/>
      <c r="O9" s="25"/>
    </row>
    <row r="10" spans="1:46" ht="14.25" x14ac:dyDescent="0.2">
      <c r="A10" s="47" t="s">
        <v>144</v>
      </c>
      <c r="B10" s="23">
        <v>43008.525199999996</v>
      </c>
      <c r="C10" s="23">
        <v>2067.9344999999998</v>
      </c>
      <c r="D10" s="23">
        <v>2369.5394999999999</v>
      </c>
      <c r="E10" s="23">
        <v>4790.6679000000004</v>
      </c>
      <c r="F10" s="23">
        <v>7194.2732999999998</v>
      </c>
      <c r="G10" s="23">
        <v>40.296199999999999</v>
      </c>
      <c r="H10" s="23"/>
      <c r="I10" s="23">
        <v>59471.236599999997</v>
      </c>
      <c r="J10" s="31"/>
      <c r="K10" s="25"/>
      <c r="L10" s="25"/>
      <c r="M10" s="25"/>
      <c r="N10" s="25"/>
      <c r="O10" s="25"/>
    </row>
    <row r="11" spans="1:46" ht="14.25" x14ac:dyDescent="0.2">
      <c r="A11" s="47" t="s">
        <v>145</v>
      </c>
      <c r="B11" s="23">
        <v>49.313499999999998</v>
      </c>
      <c r="C11" s="23"/>
      <c r="D11" s="23">
        <v>1.8667</v>
      </c>
      <c r="E11" s="23"/>
      <c r="F11" s="23">
        <v>243.06290000000001</v>
      </c>
      <c r="G11" s="23">
        <v>7.4564000000000004</v>
      </c>
      <c r="H11" s="23"/>
      <c r="I11" s="23">
        <v>301.6995</v>
      </c>
      <c r="J11" s="31"/>
      <c r="K11" s="25"/>
      <c r="L11" s="25"/>
      <c r="M11" s="25"/>
      <c r="N11" s="25"/>
      <c r="O11" s="25"/>
    </row>
    <row r="12" spans="1:46" ht="14.25" x14ac:dyDescent="0.2">
      <c r="A12" s="47" t="s">
        <v>146</v>
      </c>
      <c r="B12" s="23">
        <v>32.259900000000002</v>
      </c>
      <c r="C12" s="23"/>
      <c r="D12" s="23"/>
      <c r="E12" s="23"/>
      <c r="F12" s="23">
        <v>71.148099999999999</v>
      </c>
      <c r="G12" s="23">
        <v>49.855899999999998</v>
      </c>
      <c r="H12" s="23"/>
      <c r="I12" s="23">
        <v>153.26390000000001</v>
      </c>
      <c r="J12" s="31"/>
      <c r="K12" s="25"/>
      <c r="L12" s="25"/>
      <c r="M12" s="25"/>
      <c r="N12" s="25"/>
      <c r="O12" s="25"/>
    </row>
    <row r="13" spans="1:46" ht="14.25" x14ac:dyDescent="0.2">
      <c r="A13" s="48" t="s">
        <v>128</v>
      </c>
      <c r="B13" s="27">
        <v>43090.098599999998</v>
      </c>
      <c r="C13" s="27">
        <v>2067.9344999999998</v>
      </c>
      <c r="D13" s="27">
        <v>2371.4061999999999</v>
      </c>
      <c r="E13" s="27">
        <v>4790.6679000000004</v>
      </c>
      <c r="F13" s="27">
        <v>7508.4843000000001</v>
      </c>
      <c r="G13" s="27">
        <v>97.608500000000006</v>
      </c>
      <c r="H13" s="27"/>
      <c r="I13" s="27">
        <v>59926.2</v>
      </c>
      <c r="J13" s="31"/>
      <c r="K13" s="25"/>
      <c r="L13" s="25"/>
      <c r="M13" s="25"/>
      <c r="N13" s="25"/>
      <c r="O13" s="25"/>
    </row>
    <row r="14" spans="1:46" ht="14.25" x14ac:dyDescent="0.2">
      <c r="A14" s="49" t="s">
        <v>152</v>
      </c>
      <c r="B14" s="28">
        <v>185769.891</v>
      </c>
      <c r="C14" s="28">
        <v>5962.6098000000002</v>
      </c>
      <c r="D14" s="28">
        <v>92.629900000000006</v>
      </c>
      <c r="E14" s="28">
        <v>13082.6795</v>
      </c>
      <c r="F14" s="28">
        <v>12574.1489</v>
      </c>
      <c r="G14" s="28">
        <v>9405.3577000000005</v>
      </c>
      <c r="H14" s="28"/>
      <c r="I14" s="28">
        <v>226887.3168</v>
      </c>
      <c r="J14" s="31"/>
      <c r="K14" s="25"/>
      <c r="L14" s="25"/>
      <c r="M14" s="25"/>
      <c r="N14" s="25"/>
      <c r="O14" s="25"/>
    </row>
    <row r="15" spans="1:46" ht="14.25" x14ac:dyDescent="0.2">
      <c r="A15" s="49" t="s">
        <v>42</v>
      </c>
      <c r="B15" s="28">
        <v>53764.313300000002</v>
      </c>
      <c r="C15" s="28">
        <v>2343.1642000000002</v>
      </c>
      <c r="D15" s="28">
        <v>911.24739999999997</v>
      </c>
      <c r="E15" s="28">
        <v>3078.8870000000002</v>
      </c>
      <c r="F15" s="28">
        <v>1875.5079000000001</v>
      </c>
      <c r="G15" s="28">
        <v>2851.3802000000001</v>
      </c>
      <c r="H15" s="28">
        <v>4.1369999999999996</v>
      </c>
      <c r="I15" s="28">
        <v>64828.637000000002</v>
      </c>
      <c r="J15" s="31"/>
      <c r="K15" s="25"/>
      <c r="L15" s="25"/>
      <c r="M15" s="25"/>
      <c r="N15" s="25"/>
      <c r="O15" s="25"/>
    </row>
    <row r="16" spans="1:46" ht="14.25" x14ac:dyDescent="0.2">
      <c r="A16" s="47" t="s">
        <v>43</v>
      </c>
      <c r="B16" s="23">
        <v>329063.55869999999</v>
      </c>
      <c r="C16" s="23">
        <v>5620.8294999999998</v>
      </c>
      <c r="D16" s="23">
        <v>210.72749999999999</v>
      </c>
      <c r="E16" s="23">
        <v>3711.9654</v>
      </c>
      <c r="F16" s="23">
        <v>60622.301099999997</v>
      </c>
      <c r="G16" s="23">
        <v>3667.8525</v>
      </c>
      <c r="H16" s="23">
        <v>86.173500000000004</v>
      </c>
      <c r="I16" s="23">
        <v>402983.40820000001</v>
      </c>
      <c r="J16" s="31"/>
      <c r="K16" s="25"/>
      <c r="L16" s="25"/>
      <c r="M16" s="25"/>
      <c r="N16" s="25"/>
      <c r="O16" s="25"/>
    </row>
    <row r="17" spans="1:15" ht="14.25" x14ac:dyDescent="0.2">
      <c r="A17" s="47" t="s">
        <v>44</v>
      </c>
      <c r="B17" s="23">
        <v>176052.89939999999</v>
      </c>
      <c r="C17" s="23">
        <v>4765.5020000000004</v>
      </c>
      <c r="D17" s="23">
        <v>56.8018</v>
      </c>
      <c r="E17" s="23">
        <v>6733.2111000000004</v>
      </c>
      <c r="F17" s="23">
        <v>21553.247200000002</v>
      </c>
      <c r="G17" s="23">
        <v>4.7015000000000002</v>
      </c>
      <c r="H17" s="23"/>
      <c r="I17" s="23">
        <v>209166.36300000001</v>
      </c>
      <c r="J17" s="31"/>
      <c r="K17" s="25"/>
      <c r="L17" s="25"/>
      <c r="M17" s="25"/>
      <c r="N17" s="25"/>
      <c r="O17" s="25"/>
    </row>
    <row r="18" spans="1:15" ht="14.25" x14ac:dyDescent="0.2">
      <c r="A18" s="47" t="s">
        <v>45</v>
      </c>
      <c r="B18" s="23">
        <v>347871.33919999999</v>
      </c>
      <c r="C18" s="23">
        <v>9044.1221999999998</v>
      </c>
      <c r="D18" s="23">
        <v>163.62299999999999</v>
      </c>
      <c r="E18" s="23">
        <v>4078.2073</v>
      </c>
      <c r="F18" s="23">
        <v>50302.931199999999</v>
      </c>
      <c r="G18" s="23">
        <v>4728.268</v>
      </c>
      <c r="H18" s="23">
        <v>25.659800000000001</v>
      </c>
      <c r="I18" s="23">
        <v>416214.1507</v>
      </c>
      <c r="J18" s="31"/>
      <c r="K18" s="25"/>
      <c r="L18" s="25"/>
      <c r="M18" s="25"/>
      <c r="N18" s="25"/>
      <c r="O18" s="25"/>
    </row>
    <row r="19" spans="1:15" ht="14.25" x14ac:dyDescent="0.2">
      <c r="A19" s="48" t="s">
        <v>129</v>
      </c>
      <c r="B19" s="27">
        <v>852987.79729999998</v>
      </c>
      <c r="C19" s="27">
        <v>19430.453699999998</v>
      </c>
      <c r="D19" s="27">
        <v>431.15230000000003</v>
      </c>
      <c r="E19" s="27">
        <v>14523.3838</v>
      </c>
      <c r="F19" s="27">
        <v>132478.47949999999</v>
      </c>
      <c r="G19" s="27">
        <v>8400.8220000000001</v>
      </c>
      <c r="H19" s="27">
        <v>111.83329999999999</v>
      </c>
      <c r="I19" s="27">
        <v>1028363.9219</v>
      </c>
      <c r="J19" s="31"/>
      <c r="K19" s="25"/>
      <c r="L19" s="25"/>
      <c r="M19" s="25"/>
      <c r="N19" s="25"/>
      <c r="O19" s="25"/>
    </row>
    <row r="20" spans="1:15" ht="14.25" x14ac:dyDescent="0.2">
      <c r="A20" s="47" t="s">
        <v>46</v>
      </c>
      <c r="B20" s="23">
        <v>72489.637799999997</v>
      </c>
      <c r="C20" s="23">
        <v>466.0136</v>
      </c>
      <c r="D20" s="23">
        <v>94.982900000000001</v>
      </c>
      <c r="E20" s="23">
        <v>4734.8413</v>
      </c>
      <c r="F20" s="23">
        <v>19138.699799999999</v>
      </c>
      <c r="G20" s="23">
        <v>2171.6486</v>
      </c>
      <c r="H20" s="23">
        <v>21.735499999999998</v>
      </c>
      <c r="I20" s="23">
        <v>99117.559500000003</v>
      </c>
      <c r="J20" s="31"/>
      <c r="K20" s="25"/>
      <c r="L20" s="25"/>
      <c r="M20" s="25"/>
      <c r="N20" s="25"/>
      <c r="O20" s="25"/>
    </row>
    <row r="21" spans="1:15" ht="14.25" x14ac:dyDescent="0.2">
      <c r="A21" s="47" t="s">
        <v>47</v>
      </c>
      <c r="B21" s="23">
        <v>40432.419099999999</v>
      </c>
      <c r="C21" s="23">
        <v>421.24180000000001</v>
      </c>
      <c r="D21" s="23">
        <v>4.1414999999999997</v>
      </c>
      <c r="E21" s="23">
        <v>7047.5418</v>
      </c>
      <c r="F21" s="23">
        <v>22764.172399999999</v>
      </c>
      <c r="G21" s="23">
        <v>92.975899999999996</v>
      </c>
      <c r="H21" s="23">
        <v>2.4737</v>
      </c>
      <c r="I21" s="23">
        <v>70764.966199999995</v>
      </c>
      <c r="J21" s="31"/>
      <c r="K21" s="25"/>
      <c r="L21" s="25"/>
      <c r="M21" s="25"/>
      <c r="N21" s="25"/>
      <c r="O21" s="25"/>
    </row>
    <row r="22" spans="1:15" ht="14.25" x14ac:dyDescent="0.2">
      <c r="A22" s="47" t="s">
        <v>48</v>
      </c>
      <c r="B22" s="23">
        <v>198509.68840000001</v>
      </c>
      <c r="C22" s="23">
        <v>1362.3051</v>
      </c>
      <c r="D22" s="23"/>
      <c r="E22" s="23">
        <v>4266.9958999999999</v>
      </c>
      <c r="F22" s="23">
        <v>31477.804899999999</v>
      </c>
      <c r="G22" s="23">
        <v>1632.1465000000001</v>
      </c>
      <c r="H22" s="23">
        <v>5.3164999999999996</v>
      </c>
      <c r="I22" s="23">
        <v>237254.2573</v>
      </c>
      <c r="J22" s="31"/>
      <c r="K22" s="25"/>
      <c r="L22" s="25"/>
      <c r="M22" s="25"/>
      <c r="N22" s="25"/>
      <c r="O22" s="25"/>
    </row>
    <row r="23" spans="1:15" ht="14.25" x14ac:dyDescent="0.2">
      <c r="A23" s="47" t="s">
        <v>49</v>
      </c>
      <c r="B23" s="23">
        <v>44260.718200000003</v>
      </c>
      <c r="C23" s="23"/>
      <c r="D23" s="23">
        <v>180.63130000000001</v>
      </c>
      <c r="E23" s="23">
        <v>1420.0515</v>
      </c>
      <c r="F23" s="23">
        <v>1825.2881</v>
      </c>
      <c r="G23" s="23">
        <v>3684.9659999999999</v>
      </c>
      <c r="H23" s="23"/>
      <c r="I23" s="23">
        <v>51371.655100000004</v>
      </c>
      <c r="J23" s="31"/>
      <c r="K23" s="25"/>
      <c r="L23" s="25"/>
      <c r="M23" s="25"/>
      <c r="N23" s="25"/>
      <c r="O23" s="25"/>
    </row>
    <row r="24" spans="1:15" ht="14.25" x14ac:dyDescent="0.2">
      <c r="A24" s="48" t="s">
        <v>50</v>
      </c>
      <c r="B24" s="27">
        <v>355692.46350000001</v>
      </c>
      <c r="C24" s="27">
        <v>2249.5605</v>
      </c>
      <c r="D24" s="27">
        <v>279.75569999999999</v>
      </c>
      <c r="E24" s="27">
        <v>17469.430499999999</v>
      </c>
      <c r="F24" s="27">
        <v>75205.965200000006</v>
      </c>
      <c r="G24" s="27">
        <v>7581.7370000000001</v>
      </c>
      <c r="H24" s="27">
        <v>29.525700000000001</v>
      </c>
      <c r="I24" s="27">
        <v>458508.43810000003</v>
      </c>
      <c r="J24" s="31"/>
      <c r="K24" s="25"/>
      <c r="L24" s="25"/>
      <c r="M24" s="25"/>
      <c r="N24" s="25"/>
      <c r="O24" s="25"/>
    </row>
    <row r="25" spans="1:15" ht="14.25" x14ac:dyDescent="0.2">
      <c r="A25" s="49" t="s">
        <v>130</v>
      </c>
      <c r="B25" s="28">
        <v>19442.2</v>
      </c>
      <c r="C25" s="28">
        <v>1048.269</v>
      </c>
      <c r="D25" s="28">
        <v>575.44269999999995</v>
      </c>
      <c r="E25" s="28">
        <v>0.57050000000000001</v>
      </c>
      <c r="F25" s="28">
        <v>35695.9548</v>
      </c>
      <c r="G25" s="28">
        <v>1818.4572000000001</v>
      </c>
      <c r="H25" s="28"/>
      <c r="I25" s="28">
        <v>58580.894200000002</v>
      </c>
      <c r="J25" s="31"/>
      <c r="K25" s="25"/>
      <c r="L25" s="25"/>
      <c r="M25" s="25"/>
      <c r="N25" s="25"/>
      <c r="O25" s="25"/>
    </row>
    <row r="26" spans="1:15" ht="14.25" x14ac:dyDescent="0.2">
      <c r="A26" s="47" t="s">
        <v>131</v>
      </c>
      <c r="B26" s="23">
        <v>86735.548299999995</v>
      </c>
      <c r="C26" s="23">
        <v>4352.3604999999998</v>
      </c>
      <c r="D26" s="23">
        <v>3162.0816</v>
      </c>
      <c r="E26" s="23">
        <v>7250.6271999999999</v>
      </c>
      <c r="F26" s="23">
        <v>33775.177000000003</v>
      </c>
      <c r="G26" s="23">
        <v>520.28740000000005</v>
      </c>
      <c r="H26" s="23"/>
      <c r="I26" s="23">
        <v>135796.08199999999</v>
      </c>
      <c r="J26" s="31"/>
      <c r="K26" s="25"/>
      <c r="L26" s="25"/>
      <c r="M26" s="25"/>
      <c r="N26" s="25"/>
      <c r="O26" s="25"/>
    </row>
    <row r="27" spans="1:15" ht="14.25" x14ac:dyDescent="0.2">
      <c r="A27" s="47" t="s">
        <v>51</v>
      </c>
      <c r="B27" s="23">
        <v>381073.3187</v>
      </c>
      <c r="C27" s="23">
        <v>32977.005499999999</v>
      </c>
      <c r="D27" s="23">
        <v>1148.8097</v>
      </c>
      <c r="E27" s="23">
        <v>70733.981799999994</v>
      </c>
      <c r="F27" s="23">
        <v>24504.226299999998</v>
      </c>
      <c r="G27" s="23">
        <v>774.36900000000003</v>
      </c>
      <c r="H27" s="23"/>
      <c r="I27" s="23">
        <v>511211.71100000001</v>
      </c>
      <c r="J27" s="31"/>
      <c r="K27" s="25"/>
      <c r="L27" s="25"/>
      <c r="M27" s="25"/>
      <c r="N27" s="25"/>
      <c r="O27" s="25"/>
    </row>
    <row r="28" spans="1:15" ht="14.25" x14ac:dyDescent="0.2">
      <c r="A28" s="47" t="s">
        <v>132</v>
      </c>
      <c r="B28" s="23">
        <v>183922.68040000001</v>
      </c>
      <c r="C28" s="23">
        <v>11403.0538</v>
      </c>
      <c r="D28" s="23">
        <v>1289.0219</v>
      </c>
      <c r="E28" s="23">
        <v>22722.071499999998</v>
      </c>
      <c r="F28" s="23">
        <v>26437.141299999999</v>
      </c>
      <c r="G28" s="23">
        <v>204.05510000000001</v>
      </c>
      <c r="H28" s="23">
        <v>7.4748999999999999</v>
      </c>
      <c r="I28" s="23">
        <v>245985.49890000001</v>
      </c>
      <c r="J28" s="31"/>
      <c r="K28" s="25"/>
      <c r="L28" s="25"/>
      <c r="M28" s="25"/>
      <c r="N28" s="25"/>
      <c r="O28" s="25"/>
    </row>
    <row r="29" spans="1:15" ht="14.25" x14ac:dyDescent="0.2">
      <c r="A29" s="47" t="s">
        <v>52</v>
      </c>
      <c r="B29" s="23">
        <v>285534.71019999997</v>
      </c>
      <c r="C29" s="23">
        <v>23870.5052</v>
      </c>
      <c r="D29" s="23">
        <v>724.98739999999998</v>
      </c>
      <c r="E29" s="23">
        <v>60419.165200000003</v>
      </c>
      <c r="F29" s="23">
        <v>57445.025999999998</v>
      </c>
      <c r="G29" s="23">
        <v>87.734200000000001</v>
      </c>
      <c r="H29" s="23"/>
      <c r="I29" s="23">
        <v>428082.12819999998</v>
      </c>
      <c r="J29" s="31"/>
      <c r="K29" s="25"/>
      <c r="L29" s="25"/>
      <c r="M29" s="25"/>
      <c r="N29" s="25"/>
      <c r="O29" s="25"/>
    </row>
    <row r="30" spans="1:15" ht="14.25" x14ac:dyDescent="0.2">
      <c r="A30" s="47" t="s">
        <v>53</v>
      </c>
      <c r="B30" s="23">
        <v>124328.16989999999</v>
      </c>
      <c r="C30" s="23">
        <v>7805.6143000000002</v>
      </c>
      <c r="D30" s="23">
        <v>3497.1963000000001</v>
      </c>
      <c r="E30" s="23">
        <v>27094.4529</v>
      </c>
      <c r="F30" s="23">
        <v>57699.123800000001</v>
      </c>
      <c r="G30" s="23">
        <v>1719.5542</v>
      </c>
      <c r="H30" s="23"/>
      <c r="I30" s="23">
        <v>222144.11139999999</v>
      </c>
      <c r="J30" s="31"/>
      <c r="K30" s="25"/>
      <c r="L30" s="25"/>
      <c r="M30" s="25"/>
      <c r="N30" s="25"/>
      <c r="O30" s="25"/>
    </row>
    <row r="31" spans="1:15" ht="14.25" x14ac:dyDescent="0.2">
      <c r="A31" s="47" t="s">
        <v>54</v>
      </c>
      <c r="B31" s="23">
        <v>160173.2543</v>
      </c>
      <c r="C31" s="23">
        <v>8239.8888000000006</v>
      </c>
      <c r="D31" s="23">
        <v>2903.0895999999998</v>
      </c>
      <c r="E31" s="23">
        <v>33483.8851</v>
      </c>
      <c r="F31" s="23">
        <v>15776.928400000001</v>
      </c>
      <c r="G31" s="23">
        <v>1815.7182</v>
      </c>
      <c r="H31" s="23"/>
      <c r="I31" s="23">
        <v>222392.76439999999</v>
      </c>
      <c r="J31" s="31"/>
      <c r="K31" s="25"/>
      <c r="L31" s="25"/>
      <c r="M31" s="25"/>
      <c r="N31" s="25"/>
      <c r="O31" s="25"/>
    </row>
    <row r="32" spans="1:15" ht="14.25" x14ac:dyDescent="0.2">
      <c r="A32" s="47" t="s">
        <v>55</v>
      </c>
      <c r="B32" s="23">
        <v>212344.20970000001</v>
      </c>
      <c r="C32" s="23">
        <v>14338.8446</v>
      </c>
      <c r="D32" s="23">
        <v>162.14349999999999</v>
      </c>
      <c r="E32" s="23">
        <v>40796.895499999999</v>
      </c>
      <c r="F32" s="23">
        <v>5416.1441999999997</v>
      </c>
      <c r="G32" s="23">
        <v>418.28660000000002</v>
      </c>
      <c r="H32" s="23"/>
      <c r="I32" s="23">
        <v>273476.52409999998</v>
      </c>
      <c r="J32" s="31"/>
      <c r="K32" s="25"/>
      <c r="L32" s="25"/>
      <c r="M32" s="25"/>
      <c r="N32" s="25"/>
      <c r="O32" s="25"/>
    </row>
    <row r="33" spans="1:15" ht="14.25" x14ac:dyDescent="0.2">
      <c r="A33" s="47" t="s">
        <v>56</v>
      </c>
      <c r="B33" s="23">
        <v>327138.29639999999</v>
      </c>
      <c r="C33" s="23">
        <v>47909.7575</v>
      </c>
      <c r="D33" s="23">
        <v>5251.8618999999999</v>
      </c>
      <c r="E33" s="23">
        <v>74550.922699999996</v>
      </c>
      <c r="F33" s="23">
        <v>41402.109100000001</v>
      </c>
      <c r="G33" s="23">
        <v>4636.6886000000004</v>
      </c>
      <c r="H33" s="23"/>
      <c r="I33" s="23">
        <v>500889.63620000001</v>
      </c>
      <c r="J33" s="31"/>
      <c r="K33" s="25"/>
      <c r="L33" s="25"/>
      <c r="M33" s="25"/>
      <c r="N33" s="25"/>
      <c r="O33" s="25"/>
    </row>
    <row r="34" spans="1:15" ht="14.25" x14ac:dyDescent="0.2">
      <c r="A34" s="47" t="s">
        <v>57</v>
      </c>
      <c r="B34" s="23">
        <v>184370.82399999999</v>
      </c>
      <c r="C34" s="23">
        <v>12016.3637</v>
      </c>
      <c r="D34" s="23">
        <v>1064.0581</v>
      </c>
      <c r="E34" s="23">
        <v>48868.303999999996</v>
      </c>
      <c r="F34" s="23">
        <v>48518.8583</v>
      </c>
      <c r="G34" s="23">
        <v>1756.8234</v>
      </c>
      <c r="H34" s="23">
        <v>6.3525</v>
      </c>
      <c r="I34" s="23">
        <v>296601.58399999997</v>
      </c>
      <c r="J34" s="31"/>
      <c r="K34" s="25"/>
      <c r="L34" s="25"/>
      <c r="M34" s="25"/>
      <c r="N34" s="25"/>
      <c r="O34" s="25"/>
    </row>
    <row r="35" spans="1:15" ht="14.25" x14ac:dyDescent="0.2">
      <c r="A35" s="48" t="s">
        <v>133</v>
      </c>
      <c r="B35" s="27">
        <v>1945621.0119</v>
      </c>
      <c r="C35" s="27">
        <v>162913.3939</v>
      </c>
      <c r="D35" s="27">
        <v>19203.25</v>
      </c>
      <c r="E35" s="27">
        <v>385920.30589999998</v>
      </c>
      <c r="F35" s="27">
        <v>310974.73440000002</v>
      </c>
      <c r="G35" s="27">
        <v>11933.5167</v>
      </c>
      <c r="H35" s="27">
        <v>13.827400000000001</v>
      </c>
      <c r="I35" s="27">
        <v>2836580.0402000002</v>
      </c>
      <c r="J35" s="31"/>
      <c r="K35" s="25"/>
      <c r="L35" s="25"/>
      <c r="M35" s="25"/>
      <c r="N35" s="25"/>
      <c r="O35" s="25"/>
    </row>
    <row r="36" spans="1:15" ht="14.25" x14ac:dyDescent="0.2">
      <c r="A36" s="49" t="s">
        <v>143</v>
      </c>
      <c r="B36" s="28">
        <v>82077.411099999998</v>
      </c>
      <c r="C36" s="28">
        <v>8531.1021000000001</v>
      </c>
      <c r="D36" s="28">
        <v>134.5669</v>
      </c>
      <c r="E36" s="28">
        <v>2311.4807000000001</v>
      </c>
      <c r="F36" s="28">
        <v>5487.0432000000001</v>
      </c>
      <c r="G36" s="28">
        <v>1960.6521</v>
      </c>
      <c r="H36" s="28"/>
      <c r="I36" s="28">
        <v>100502.2561</v>
      </c>
      <c r="J36" s="31"/>
      <c r="K36" s="25"/>
      <c r="L36" s="25"/>
      <c r="M36" s="25"/>
      <c r="N36" s="25"/>
      <c r="O36" s="25"/>
    </row>
    <row r="37" spans="1:15" ht="14.25" x14ac:dyDescent="0.2">
      <c r="A37" s="47" t="s">
        <v>58</v>
      </c>
      <c r="B37" s="23">
        <v>263213.0442</v>
      </c>
      <c r="C37" s="23">
        <v>25390.814600000002</v>
      </c>
      <c r="D37" s="23">
        <v>1674.5103999999999</v>
      </c>
      <c r="E37" s="23">
        <v>16555.7084</v>
      </c>
      <c r="F37" s="23">
        <v>11556.1253</v>
      </c>
      <c r="G37" s="23">
        <v>27367.101299999998</v>
      </c>
      <c r="H37" s="23">
        <v>59.918900000000001</v>
      </c>
      <c r="I37" s="23">
        <v>345817.2231</v>
      </c>
      <c r="J37" s="31"/>
      <c r="K37" s="25"/>
      <c r="L37" s="25"/>
      <c r="M37" s="25"/>
      <c r="N37" s="25"/>
      <c r="O37" s="25"/>
    </row>
    <row r="38" spans="1:15" ht="14.25" x14ac:dyDescent="0.2">
      <c r="A38" s="47" t="s">
        <v>59</v>
      </c>
      <c r="B38" s="23">
        <v>256174.37299999999</v>
      </c>
      <c r="C38" s="23">
        <v>22711.616099999999</v>
      </c>
      <c r="D38" s="23">
        <v>20.778099999999998</v>
      </c>
      <c r="E38" s="23">
        <v>808.34839999999997</v>
      </c>
      <c r="F38" s="23">
        <v>22196.951499999999</v>
      </c>
      <c r="G38" s="23">
        <v>19706.428899999999</v>
      </c>
      <c r="H38" s="23">
        <v>10.2737</v>
      </c>
      <c r="I38" s="23">
        <v>321628.7697</v>
      </c>
      <c r="J38" s="31"/>
      <c r="K38" s="25"/>
      <c r="L38" s="25"/>
      <c r="M38" s="25"/>
      <c r="N38" s="25"/>
      <c r="O38" s="25"/>
    </row>
    <row r="39" spans="1:15" ht="14.25" x14ac:dyDescent="0.2">
      <c r="A39" s="47" t="s">
        <v>60</v>
      </c>
      <c r="B39" s="23">
        <v>326194.38870000001</v>
      </c>
      <c r="C39" s="23">
        <v>51235.589500000002</v>
      </c>
      <c r="D39" s="23">
        <v>22.713200000000001</v>
      </c>
      <c r="E39" s="23">
        <v>123022.58960000001</v>
      </c>
      <c r="F39" s="23">
        <v>1559.1179999999999</v>
      </c>
      <c r="G39" s="23">
        <v>6232.1669000000002</v>
      </c>
      <c r="H39" s="23"/>
      <c r="I39" s="23">
        <v>508266.56589999999</v>
      </c>
      <c r="J39" s="31"/>
      <c r="K39" s="25"/>
      <c r="L39" s="25"/>
      <c r="M39" s="25"/>
      <c r="N39" s="25"/>
      <c r="O39" s="25"/>
    </row>
    <row r="40" spans="1:15" ht="14.25" x14ac:dyDescent="0.2">
      <c r="A40" s="47" t="s">
        <v>61</v>
      </c>
      <c r="B40" s="23">
        <v>191711.81330000001</v>
      </c>
      <c r="C40" s="23">
        <v>23406.522199999999</v>
      </c>
      <c r="D40" s="23">
        <v>9.9351000000000003</v>
      </c>
      <c r="E40" s="23">
        <v>30041.184600000001</v>
      </c>
      <c r="F40" s="23">
        <v>1076.0427999999999</v>
      </c>
      <c r="G40" s="23">
        <v>1364.9018000000001</v>
      </c>
      <c r="H40" s="23"/>
      <c r="I40" s="23">
        <v>247610.39980000001</v>
      </c>
      <c r="J40" s="31"/>
      <c r="K40" s="25"/>
      <c r="L40" s="25"/>
      <c r="M40" s="25"/>
      <c r="N40" s="25"/>
      <c r="O40" s="25"/>
    </row>
    <row r="41" spans="1:15" ht="14.25" x14ac:dyDescent="0.2">
      <c r="A41" s="47" t="s">
        <v>62</v>
      </c>
      <c r="B41" s="23">
        <v>245283.6692</v>
      </c>
      <c r="C41" s="23">
        <v>18397.39</v>
      </c>
      <c r="D41" s="23">
        <v>341.69119999999998</v>
      </c>
      <c r="E41" s="23">
        <v>2767.6819</v>
      </c>
      <c r="F41" s="23">
        <v>39283.787900000003</v>
      </c>
      <c r="G41" s="23">
        <v>3263.3818000000001</v>
      </c>
      <c r="H41" s="23"/>
      <c r="I41" s="23">
        <v>309337.60200000001</v>
      </c>
      <c r="J41" s="31"/>
      <c r="K41" s="25"/>
      <c r="L41" s="25"/>
      <c r="M41" s="25"/>
      <c r="N41" s="25"/>
      <c r="O41" s="25"/>
    </row>
    <row r="42" spans="1:15" ht="14.25" x14ac:dyDescent="0.2">
      <c r="A42" s="48" t="s">
        <v>125</v>
      </c>
      <c r="B42" s="27">
        <v>1282577.2884</v>
      </c>
      <c r="C42" s="27">
        <v>141141.93239999999</v>
      </c>
      <c r="D42" s="27">
        <v>2069.6280000000002</v>
      </c>
      <c r="E42" s="27">
        <v>173195.5129</v>
      </c>
      <c r="F42" s="27">
        <v>75672.025500000003</v>
      </c>
      <c r="G42" s="27">
        <v>57933.9807</v>
      </c>
      <c r="H42" s="27">
        <v>70.192599999999999</v>
      </c>
      <c r="I42" s="27">
        <v>1732660.5604999999</v>
      </c>
      <c r="J42" s="31"/>
      <c r="K42" s="25"/>
      <c r="L42" s="25"/>
      <c r="M42" s="25"/>
      <c r="N42" s="25"/>
      <c r="O42" s="25"/>
    </row>
    <row r="43" spans="1:15" ht="14.25" x14ac:dyDescent="0.2">
      <c r="A43" s="47" t="s">
        <v>147</v>
      </c>
      <c r="B43" s="23">
        <v>3745.4956000000002</v>
      </c>
      <c r="C43" s="23"/>
      <c r="D43" s="23">
        <v>596.45169999999996</v>
      </c>
      <c r="E43" s="23">
        <v>507.7088</v>
      </c>
      <c r="F43" s="23">
        <v>1986.8089</v>
      </c>
      <c r="G43" s="23">
        <v>10257.585499999999</v>
      </c>
      <c r="H43" s="23">
        <v>6.9550999999999998</v>
      </c>
      <c r="I43" s="23">
        <v>17101.0056</v>
      </c>
      <c r="J43" s="31"/>
      <c r="K43" s="25"/>
      <c r="L43" s="25"/>
      <c r="M43" s="25"/>
      <c r="N43" s="25"/>
      <c r="O43" s="25"/>
    </row>
    <row r="44" spans="1:15" ht="14.25" x14ac:dyDescent="0.2">
      <c r="A44" s="47" t="s">
        <v>148</v>
      </c>
      <c r="B44" s="23">
        <v>3871.6127000000001</v>
      </c>
      <c r="C44" s="23"/>
      <c r="D44" s="23">
        <v>121.59990000000001</v>
      </c>
      <c r="E44" s="23">
        <v>621.37909999999999</v>
      </c>
      <c r="F44" s="23">
        <v>2128.8732</v>
      </c>
      <c r="G44" s="23">
        <v>3349.0934999999999</v>
      </c>
      <c r="H44" s="23"/>
      <c r="I44" s="23">
        <v>10092.5584</v>
      </c>
      <c r="J44" s="31"/>
      <c r="K44" s="25"/>
      <c r="L44" s="25"/>
      <c r="M44" s="25"/>
      <c r="N44" s="25"/>
      <c r="O44" s="25"/>
    </row>
    <row r="45" spans="1:15" ht="14.25" x14ac:dyDescent="0.2">
      <c r="A45" s="47" t="s">
        <v>149</v>
      </c>
      <c r="B45" s="23">
        <v>28948.3763</v>
      </c>
      <c r="C45" s="23">
        <v>695.25660000000005</v>
      </c>
      <c r="D45" s="23">
        <v>805.90689999999995</v>
      </c>
      <c r="E45" s="23">
        <v>282.09320000000002</v>
      </c>
      <c r="F45" s="23">
        <v>327.22000000000003</v>
      </c>
      <c r="G45" s="23">
        <v>5414.5236000000004</v>
      </c>
      <c r="H45" s="23">
        <v>40.246099999999998</v>
      </c>
      <c r="I45" s="23">
        <v>36513.6227</v>
      </c>
      <c r="J45" s="31"/>
      <c r="K45" s="25"/>
      <c r="L45" s="25"/>
      <c r="M45" s="25"/>
      <c r="N45" s="25"/>
      <c r="O45" s="25"/>
    </row>
    <row r="46" spans="1:15" ht="14.25" x14ac:dyDescent="0.2">
      <c r="A46" s="48" t="s">
        <v>134</v>
      </c>
      <c r="B46" s="27">
        <v>36565.484600000003</v>
      </c>
      <c r="C46" s="27">
        <v>695.25660000000005</v>
      </c>
      <c r="D46" s="27">
        <v>1523.9585</v>
      </c>
      <c r="E46" s="27">
        <v>1411.1811</v>
      </c>
      <c r="F46" s="27">
        <v>4442.9021000000002</v>
      </c>
      <c r="G46" s="27">
        <v>19021.202600000001</v>
      </c>
      <c r="H46" s="27">
        <v>47.2012</v>
      </c>
      <c r="I46" s="27">
        <v>63707.186699999998</v>
      </c>
      <c r="J46" s="31"/>
      <c r="K46" s="25"/>
      <c r="L46" s="25"/>
      <c r="M46" s="25"/>
      <c r="N46" s="25"/>
      <c r="O46" s="25"/>
    </row>
    <row r="47" spans="1:15" ht="14.25" x14ac:dyDescent="0.2">
      <c r="A47" s="49" t="s">
        <v>135</v>
      </c>
      <c r="B47" s="28">
        <v>41322.265500000001</v>
      </c>
      <c r="C47" s="28"/>
      <c r="D47" s="28">
        <v>2708.9729000000002</v>
      </c>
      <c r="E47" s="28">
        <v>4389.3105999999998</v>
      </c>
      <c r="F47" s="28">
        <v>1070.8019999999999</v>
      </c>
      <c r="G47" s="28">
        <v>41664.861400000002</v>
      </c>
      <c r="H47" s="28">
        <v>35.383299999999998</v>
      </c>
      <c r="I47" s="28">
        <v>91191.595700000005</v>
      </c>
      <c r="J47" s="31"/>
      <c r="K47" s="25"/>
      <c r="L47" s="25"/>
      <c r="M47" s="25"/>
      <c r="N47" s="25"/>
      <c r="O47" s="25"/>
    </row>
    <row r="48" spans="1:15" ht="14.25" x14ac:dyDescent="0.2">
      <c r="A48" s="47" t="s">
        <v>63</v>
      </c>
      <c r="B48" s="23">
        <v>202319.3517</v>
      </c>
      <c r="C48" s="23">
        <v>12668.1662</v>
      </c>
      <c r="D48" s="23">
        <v>520.22029999999995</v>
      </c>
      <c r="E48" s="23">
        <v>26549.117699999999</v>
      </c>
      <c r="F48" s="23">
        <v>26295.7022</v>
      </c>
      <c r="G48" s="23">
        <v>2006.4794999999999</v>
      </c>
      <c r="H48" s="23">
        <v>2.1175000000000002</v>
      </c>
      <c r="I48" s="23">
        <v>270361.15509999997</v>
      </c>
      <c r="J48" s="31"/>
      <c r="K48" s="25"/>
      <c r="L48" s="25"/>
      <c r="M48" s="25"/>
      <c r="N48" s="25"/>
      <c r="O48" s="25"/>
    </row>
    <row r="49" spans="1:15" ht="14.25" x14ac:dyDescent="0.2">
      <c r="A49" s="47" t="s">
        <v>142</v>
      </c>
      <c r="B49" s="23">
        <v>27559.010600000001</v>
      </c>
      <c r="C49" s="23">
        <v>549.78880000000004</v>
      </c>
      <c r="D49" s="23">
        <v>501.50490000000002</v>
      </c>
      <c r="E49" s="23">
        <v>11632.511699999999</v>
      </c>
      <c r="F49" s="23">
        <v>38177.728900000002</v>
      </c>
      <c r="G49" s="23">
        <v>1227.0422000000001</v>
      </c>
      <c r="H49" s="23"/>
      <c r="I49" s="23">
        <v>79647.587100000004</v>
      </c>
      <c r="J49" s="31"/>
      <c r="K49" s="25"/>
      <c r="L49" s="25"/>
      <c r="M49" s="25"/>
      <c r="N49" s="25"/>
      <c r="O49" s="25"/>
    </row>
    <row r="50" spans="1:15" ht="14.25" x14ac:dyDescent="0.2">
      <c r="A50" s="48" t="s">
        <v>64</v>
      </c>
      <c r="B50" s="27">
        <v>229878.36230000001</v>
      </c>
      <c r="C50" s="27">
        <v>13217.955</v>
      </c>
      <c r="D50" s="27">
        <v>1021.7252</v>
      </c>
      <c r="E50" s="27">
        <v>38181.629399999998</v>
      </c>
      <c r="F50" s="27">
        <v>64473.431100000002</v>
      </c>
      <c r="G50" s="27">
        <v>3233.5216999999998</v>
      </c>
      <c r="H50" s="27">
        <v>2.1175000000000002</v>
      </c>
      <c r="I50" s="27">
        <v>350008.74219999998</v>
      </c>
      <c r="J50" s="31"/>
      <c r="K50" s="25"/>
      <c r="L50" s="25"/>
      <c r="M50" s="25"/>
      <c r="N50" s="25"/>
      <c r="O50" s="25"/>
    </row>
    <row r="51" spans="1:15" ht="14.25" x14ac:dyDescent="0.2">
      <c r="A51" s="47" t="s">
        <v>136</v>
      </c>
      <c r="B51" s="23">
        <v>12136.1075</v>
      </c>
      <c r="C51" s="23">
        <v>522.01</v>
      </c>
      <c r="D51" s="23"/>
      <c r="E51" s="23"/>
      <c r="F51" s="23">
        <v>36.597200000000001</v>
      </c>
      <c r="G51" s="23">
        <v>2309.5695999999998</v>
      </c>
      <c r="H51" s="23">
        <v>51.546799999999998</v>
      </c>
      <c r="I51" s="23">
        <v>15055.831099999999</v>
      </c>
      <c r="J51" s="31"/>
      <c r="K51" s="25"/>
      <c r="L51" s="25"/>
      <c r="M51" s="25"/>
      <c r="N51" s="25"/>
      <c r="O51" s="25"/>
    </row>
    <row r="52" spans="1:15" ht="14.25" x14ac:dyDescent="0.2">
      <c r="A52" s="47" t="s">
        <v>137</v>
      </c>
      <c r="B52" s="23">
        <v>84062.533599999995</v>
      </c>
      <c r="C52" s="23">
        <v>15558.882600000001</v>
      </c>
      <c r="D52" s="23">
        <v>1389.6767</v>
      </c>
      <c r="E52" s="23">
        <v>62628.241000000002</v>
      </c>
      <c r="F52" s="23">
        <v>15494.976699999999</v>
      </c>
      <c r="G52" s="23">
        <v>5493.0928000000004</v>
      </c>
      <c r="H52" s="23">
        <v>15.6892</v>
      </c>
      <c r="I52" s="23">
        <v>184643.0926</v>
      </c>
      <c r="J52" s="31"/>
      <c r="K52" s="25"/>
      <c r="L52" s="25"/>
      <c r="M52" s="25"/>
      <c r="N52" s="25"/>
      <c r="O52" s="25"/>
    </row>
    <row r="53" spans="1:15" ht="14.25" x14ac:dyDescent="0.2">
      <c r="A53" s="47" t="s">
        <v>138</v>
      </c>
      <c r="B53" s="23">
        <v>117109.8953</v>
      </c>
      <c r="C53" s="23">
        <v>14616.288200000001</v>
      </c>
      <c r="D53" s="23">
        <v>184.24850000000001</v>
      </c>
      <c r="E53" s="23">
        <v>26778.3557</v>
      </c>
      <c r="F53" s="23">
        <v>30018.877100000002</v>
      </c>
      <c r="G53" s="23">
        <v>2275.7267000000002</v>
      </c>
      <c r="H53" s="23"/>
      <c r="I53" s="23">
        <v>190983.3915</v>
      </c>
      <c r="J53" s="31"/>
      <c r="K53" s="25"/>
      <c r="L53" s="25"/>
      <c r="M53" s="25"/>
      <c r="N53" s="25"/>
      <c r="O53" s="25"/>
    </row>
    <row r="54" spans="1:15" ht="14.25" x14ac:dyDescent="0.2">
      <c r="A54" s="47" t="s">
        <v>65</v>
      </c>
      <c r="B54" s="23">
        <v>70017.266799999998</v>
      </c>
      <c r="C54" s="23">
        <v>4668.7804999999998</v>
      </c>
      <c r="D54" s="23">
        <v>461.86380000000003</v>
      </c>
      <c r="E54" s="23">
        <v>520.66359999999997</v>
      </c>
      <c r="F54" s="23">
        <v>7776.4767000000002</v>
      </c>
      <c r="G54" s="23">
        <v>17865.2585</v>
      </c>
      <c r="H54" s="23">
        <v>0.56810000000000005</v>
      </c>
      <c r="I54" s="23">
        <v>101310.878</v>
      </c>
      <c r="J54" s="31"/>
      <c r="K54" s="25"/>
      <c r="L54" s="25"/>
      <c r="M54" s="25"/>
      <c r="N54" s="25"/>
      <c r="O54" s="25"/>
    </row>
    <row r="55" spans="1:15" ht="14.25" x14ac:dyDescent="0.2">
      <c r="A55" s="47" t="s">
        <v>66</v>
      </c>
      <c r="B55" s="23">
        <v>23397.3056</v>
      </c>
      <c r="C55" s="23">
        <v>2765.1455000000001</v>
      </c>
      <c r="D55" s="23">
        <v>111.38120000000001</v>
      </c>
      <c r="E55" s="23">
        <v>14826.892900000001</v>
      </c>
      <c r="F55" s="23">
        <v>1043.9992</v>
      </c>
      <c r="G55" s="23">
        <v>63.516100000000002</v>
      </c>
      <c r="H55" s="23"/>
      <c r="I55" s="23">
        <v>42208.2405</v>
      </c>
      <c r="J55" s="31"/>
      <c r="K55" s="25"/>
      <c r="L55" s="25"/>
      <c r="M55" s="25"/>
      <c r="N55" s="25"/>
      <c r="O55" s="25"/>
    </row>
    <row r="56" spans="1:15" ht="14.25" x14ac:dyDescent="0.2">
      <c r="A56" s="47" t="s">
        <v>139</v>
      </c>
      <c r="B56" s="23">
        <v>16426.667700000002</v>
      </c>
      <c r="C56" s="23">
        <v>763.10550000000001</v>
      </c>
      <c r="D56" s="23">
        <v>9.8419000000000008</v>
      </c>
      <c r="E56" s="23">
        <v>2238.0391</v>
      </c>
      <c r="F56" s="23">
        <v>2210.2334000000001</v>
      </c>
      <c r="G56" s="23">
        <v>1156.8680999999999</v>
      </c>
      <c r="H56" s="23"/>
      <c r="I56" s="23">
        <v>22804.755700000002</v>
      </c>
      <c r="J56" s="31"/>
      <c r="K56" s="25"/>
      <c r="L56" s="25"/>
      <c r="M56" s="25"/>
      <c r="N56" s="25"/>
      <c r="O56" s="25"/>
    </row>
    <row r="57" spans="1:15" ht="14.25" x14ac:dyDescent="0.2">
      <c r="A57" s="47" t="s">
        <v>140</v>
      </c>
      <c r="B57" s="23">
        <v>35511.304100000001</v>
      </c>
      <c r="C57" s="23">
        <v>5510.7793000000001</v>
      </c>
      <c r="D57" s="23">
        <v>451.42919999999998</v>
      </c>
      <c r="E57" s="23">
        <v>7085.7538000000004</v>
      </c>
      <c r="F57" s="23">
        <v>6409.0450000000001</v>
      </c>
      <c r="G57" s="23">
        <v>2024.5568000000001</v>
      </c>
      <c r="H57" s="23">
        <v>64.394000000000005</v>
      </c>
      <c r="I57" s="23">
        <v>57057.262199999997</v>
      </c>
      <c r="J57" s="31"/>
      <c r="K57" s="25"/>
      <c r="L57" s="25"/>
      <c r="M57" s="25"/>
      <c r="N57" s="25"/>
      <c r="O57" s="25"/>
    </row>
    <row r="58" spans="1:15" ht="14.25" x14ac:dyDescent="0.2">
      <c r="A58" s="47" t="s">
        <v>67</v>
      </c>
      <c r="B58" s="23">
        <v>230543.34719999999</v>
      </c>
      <c r="C58" s="23">
        <v>24448.425800000001</v>
      </c>
      <c r="D58" s="23">
        <v>6803.7547000000004</v>
      </c>
      <c r="E58" s="23">
        <v>145497.97029999999</v>
      </c>
      <c r="F58" s="23">
        <v>11794.3922</v>
      </c>
      <c r="G58" s="23">
        <v>9290.0478999999996</v>
      </c>
      <c r="H58" s="23">
        <v>116.491</v>
      </c>
      <c r="I58" s="23">
        <v>428494.42910000001</v>
      </c>
      <c r="J58" s="31"/>
      <c r="K58" s="25"/>
      <c r="L58" s="25"/>
      <c r="M58" s="25"/>
      <c r="N58" s="25"/>
      <c r="O58" s="25"/>
    </row>
    <row r="59" spans="1:15" ht="14.25" x14ac:dyDescent="0.2">
      <c r="A59" s="48" t="s">
        <v>141</v>
      </c>
      <c r="B59" s="27">
        <v>589204.42779999995</v>
      </c>
      <c r="C59" s="27">
        <v>68853.417400000006</v>
      </c>
      <c r="D59" s="27">
        <v>9412.1959999999999</v>
      </c>
      <c r="E59" s="27">
        <v>259575.91639999999</v>
      </c>
      <c r="F59" s="27">
        <v>74784.597500000003</v>
      </c>
      <c r="G59" s="27">
        <v>40478.636500000001</v>
      </c>
      <c r="H59" s="27">
        <v>248.6891</v>
      </c>
      <c r="I59" s="27">
        <v>1042557.8807</v>
      </c>
      <c r="J59" s="31"/>
      <c r="K59" s="25"/>
      <c r="L59" s="25"/>
      <c r="M59" s="25"/>
      <c r="N59" s="25"/>
      <c r="O59" s="25"/>
    </row>
    <row r="60" spans="1:15" ht="14.25" x14ac:dyDescent="0.2">
      <c r="A60" s="47" t="s">
        <v>68</v>
      </c>
      <c r="B60" s="23">
        <v>287.51319999999998</v>
      </c>
      <c r="C60" s="23"/>
      <c r="D60" s="23">
        <v>824.96270000000004</v>
      </c>
      <c r="E60" s="23">
        <v>17.853899999999999</v>
      </c>
      <c r="F60" s="23"/>
      <c r="G60" s="23">
        <v>901.77099999999996</v>
      </c>
      <c r="H60" s="23">
        <v>2.4026999999999998</v>
      </c>
      <c r="I60" s="23">
        <v>2034.5035</v>
      </c>
      <c r="J60" s="31"/>
      <c r="K60" s="25"/>
      <c r="L60" s="25"/>
      <c r="M60" s="25"/>
      <c r="N60" s="25"/>
      <c r="O60" s="25"/>
    </row>
    <row r="61" spans="1:15" ht="14.25" x14ac:dyDescent="0.2">
      <c r="A61" s="47" t="s">
        <v>150</v>
      </c>
      <c r="B61" s="23">
        <v>25.525300000000001</v>
      </c>
      <c r="C61" s="23"/>
      <c r="D61" s="23">
        <v>1009.1735</v>
      </c>
      <c r="E61" s="23">
        <v>24.5001</v>
      </c>
      <c r="F61" s="23">
        <v>336.67090000000002</v>
      </c>
      <c r="G61" s="23">
        <v>2237.1401999999998</v>
      </c>
      <c r="H61" s="23">
        <v>5.0488</v>
      </c>
      <c r="I61" s="23">
        <v>3638.0587999999998</v>
      </c>
      <c r="J61" s="31"/>
      <c r="K61" s="25"/>
      <c r="L61" s="25"/>
      <c r="M61" s="25"/>
      <c r="N61" s="25"/>
      <c r="O61" s="25"/>
    </row>
    <row r="62" spans="1:15" ht="14.25" x14ac:dyDescent="0.2">
      <c r="A62" s="50" t="s">
        <v>69</v>
      </c>
      <c r="B62" s="27">
        <v>313.0385</v>
      </c>
      <c r="C62" s="27"/>
      <c r="D62" s="27">
        <v>1834.1361999999999</v>
      </c>
      <c r="E62" s="27">
        <v>42.353999999999999</v>
      </c>
      <c r="F62" s="27">
        <v>336.67090000000002</v>
      </c>
      <c r="G62" s="27">
        <v>3138.9112</v>
      </c>
      <c r="H62" s="27">
        <v>7.4515000000000002</v>
      </c>
      <c r="I62" s="27">
        <v>5672.5622999999996</v>
      </c>
      <c r="J62" s="31"/>
      <c r="K62" s="25"/>
      <c r="L62" s="25"/>
      <c r="M62" s="25"/>
      <c r="N62" s="25"/>
      <c r="O62" s="25"/>
    </row>
    <row r="63" spans="1:15" ht="17.25" customHeight="1" x14ac:dyDescent="0.2">
      <c r="A63" s="51" t="s">
        <v>109</v>
      </c>
      <c r="B63" s="36">
        <v>5745638.2083000001</v>
      </c>
      <c r="C63" s="36">
        <v>429571.58720000001</v>
      </c>
      <c r="D63" s="36">
        <v>51242.732900000003</v>
      </c>
      <c r="E63" s="36">
        <v>918563.18130000005</v>
      </c>
      <c r="F63" s="36">
        <v>1045183.5527</v>
      </c>
      <c r="G63" s="36">
        <v>215287.40090000001</v>
      </c>
      <c r="H63" s="36">
        <v>626.25030000000004</v>
      </c>
      <c r="I63" s="36">
        <v>8406112.9135999996</v>
      </c>
      <c r="J63" s="31"/>
      <c r="K63" s="25"/>
      <c r="L63" s="25"/>
      <c r="M63" s="25"/>
      <c r="N63" s="25"/>
      <c r="O63" s="25"/>
    </row>
    <row r="64" spans="1:15" ht="13.5" x14ac:dyDescent="0.2">
      <c r="A64" s="6"/>
      <c r="B64" s="21"/>
      <c r="C64" s="21"/>
      <c r="D64" s="21"/>
      <c r="E64" s="21"/>
      <c r="F64" s="21"/>
      <c r="G64" s="21"/>
      <c r="H64" s="21"/>
      <c r="I64" s="21"/>
      <c r="J64" s="21"/>
    </row>
    <row r="66" spans="9:9" x14ac:dyDescent="0.2">
      <c r="I66" s="10"/>
    </row>
  </sheetData>
  <mergeCells count="1">
    <mergeCell ref="B1:I1"/>
  </mergeCells>
  <phoneticPr fontId="0" type="noConversion"/>
  <printOptions horizontalCentered="1"/>
  <pageMargins left="0.78740157480314965" right="0.78740157480314965" top="0.98425196850393704" bottom="0.39370078740157483" header="0.59055118110236227" footer="0"/>
  <pageSetup paperSize="9" scale="61" orientation="portrait" r:id="rId1"/>
  <headerFooter alignWithMargins="0">
    <oddHeader>&amp;C&amp;"Arial,Negrita"&amp;12&amp;K03+000 3.2.9 CULTIVOS HERBACEOS. Distribución general de la tierra por provincias (ha)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T64"/>
  <sheetViews>
    <sheetView showZeros="0" topLeftCell="A2" workbookViewId="0">
      <pane ySplit="1" topLeftCell="A40" activePane="bottomLeft" state="frozen"/>
      <selection activeCell="A3" sqref="A3:A63"/>
      <selection pane="bottomLeft" activeCell="A3" sqref="A3:A63"/>
    </sheetView>
  </sheetViews>
  <sheetFormatPr baseColWidth="10" defaultRowHeight="12.75" x14ac:dyDescent="0.2"/>
  <cols>
    <col min="1" max="1" width="36.140625" customWidth="1"/>
    <col min="2" max="3" width="13.5703125" customWidth="1"/>
    <col min="4" max="4" width="13.7109375" customWidth="1"/>
    <col min="5" max="5" width="12.7109375" customWidth="1"/>
    <col min="6" max="6" width="15.5703125" customWidth="1"/>
    <col min="7" max="7" width="12" customWidth="1"/>
    <col min="8" max="8" width="15.28515625" customWidth="1"/>
    <col min="9" max="9" width="13.5703125" bestFit="1" customWidth="1"/>
  </cols>
  <sheetData>
    <row r="1" spans="1:46" ht="25.5" hidden="1" customHeight="1" thickBot="1" x14ac:dyDescent="0.25">
      <c r="A1" s="9"/>
      <c r="B1" s="53" t="s">
        <v>101</v>
      </c>
      <c r="C1" s="58"/>
      <c r="D1" s="58"/>
      <c r="E1" s="58"/>
      <c r="F1" s="58"/>
      <c r="G1" s="58"/>
      <c r="H1" s="58"/>
      <c r="I1" s="59"/>
    </row>
    <row r="2" spans="1:46" ht="38.25" x14ac:dyDescent="0.2">
      <c r="A2" s="14" t="s">
        <v>74</v>
      </c>
      <c r="B2" s="15" t="s">
        <v>10</v>
      </c>
      <c r="C2" s="15" t="s">
        <v>11</v>
      </c>
      <c r="D2" s="15" t="s">
        <v>12</v>
      </c>
      <c r="E2" s="15" t="s">
        <v>13</v>
      </c>
      <c r="F2" s="15" t="s">
        <v>14</v>
      </c>
      <c r="G2" s="15" t="s">
        <v>15</v>
      </c>
      <c r="H2" s="15" t="s">
        <v>16</v>
      </c>
      <c r="I2" s="16" t="s">
        <v>17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ht="14.25" x14ac:dyDescent="0.2">
      <c r="A3" s="47" t="s">
        <v>36</v>
      </c>
      <c r="B3" s="35">
        <v>6014.3576000000003</v>
      </c>
      <c r="C3" s="35">
        <v>111.7906</v>
      </c>
      <c r="D3" s="35">
        <v>1296.8717999999999</v>
      </c>
      <c r="E3" s="35">
        <v>129.17189999999999</v>
      </c>
      <c r="F3" s="35">
        <v>100289.4026</v>
      </c>
      <c r="G3" s="35">
        <v>1698.124</v>
      </c>
      <c r="H3" s="35">
        <v>37.695</v>
      </c>
      <c r="I3" s="35">
        <v>109577.4135</v>
      </c>
      <c r="J3" s="25"/>
      <c r="K3" s="25"/>
      <c r="L3" s="25"/>
      <c r="M3" s="25"/>
      <c r="N3" s="25"/>
      <c r="O3" s="25"/>
    </row>
    <row r="4" spans="1:46" ht="14.25" x14ac:dyDescent="0.2">
      <c r="A4" s="47" t="s">
        <v>37</v>
      </c>
      <c r="B4" s="23">
        <v>4139.2015000000001</v>
      </c>
      <c r="C4" s="23">
        <v>226.88759999999999</v>
      </c>
      <c r="D4" s="23">
        <v>1523.1183000000001</v>
      </c>
      <c r="E4" s="23">
        <v>210.73779999999999</v>
      </c>
      <c r="F4" s="23">
        <v>101919.4515</v>
      </c>
      <c r="G4" s="23">
        <v>1060.9653000000001</v>
      </c>
      <c r="H4" s="23">
        <v>0.61550000000000005</v>
      </c>
      <c r="I4" s="23">
        <v>109080.97749999999</v>
      </c>
      <c r="J4" s="31"/>
      <c r="K4" s="25"/>
      <c r="L4" s="25"/>
      <c r="M4" s="25"/>
      <c r="N4" s="25"/>
      <c r="O4" s="25"/>
    </row>
    <row r="5" spans="1:46" ht="14.25" x14ac:dyDescent="0.2">
      <c r="A5" s="47" t="s">
        <v>38</v>
      </c>
      <c r="B5" s="23">
        <v>12742.338599999999</v>
      </c>
      <c r="C5" s="23">
        <v>20.8065</v>
      </c>
      <c r="D5" s="23">
        <v>4517.7464</v>
      </c>
      <c r="E5" s="23">
        <v>44.643799999999999</v>
      </c>
      <c r="F5" s="23">
        <v>3752.5567000000001</v>
      </c>
      <c r="G5" s="23">
        <v>1302.4838999999999</v>
      </c>
      <c r="H5" s="23"/>
      <c r="I5" s="23">
        <v>22380.5759</v>
      </c>
      <c r="J5" s="31"/>
      <c r="K5" s="25"/>
      <c r="L5" s="25"/>
      <c r="M5" s="25"/>
      <c r="N5" s="25"/>
      <c r="O5" s="25"/>
    </row>
    <row r="6" spans="1:46" ht="14.25" x14ac:dyDescent="0.2">
      <c r="A6" s="47" t="s">
        <v>39</v>
      </c>
      <c r="B6" s="23">
        <v>3587.5491000000002</v>
      </c>
      <c r="C6" s="23">
        <v>3.6065</v>
      </c>
      <c r="D6" s="23">
        <v>759.81809999999996</v>
      </c>
      <c r="E6" s="23">
        <v>0.31680000000000003</v>
      </c>
      <c r="F6" s="23">
        <v>19439.379300000001</v>
      </c>
      <c r="G6" s="23">
        <v>1184.5606</v>
      </c>
      <c r="H6" s="23">
        <v>17.581199999999999</v>
      </c>
      <c r="I6" s="23">
        <v>24992.811600000001</v>
      </c>
      <c r="J6" s="31"/>
      <c r="K6" s="25"/>
      <c r="L6" s="25"/>
      <c r="M6" s="25"/>
      <c r="N6" s="25"/>
      <c r="O6" s="25"/>
    </row>
    <row r="7" spans="1:46" ht="14.25" x14ac:dyDescent="0.2">
      <c r="A7" s="48" t="s">
        <v>40</v>
      </c>
      <c r="B7" s="27">
        <v>26483.446800000002</v>
      </c>
      <c r="C7" s="27">
        <v>363.09120000000001</v>
      </c>
      <c r="D7" s="27">
        <v>8097.5546000000004</v>
      </c>
      <c r="E7" s="27">
        <v>384.87029999999999</v>
      </c>
      <c r="F7" s="27">
        <v>225400.79010000001</v>
      </c>
      <c r="G7" s="27">
        <v>5246.1337999999996</v>
      </c>
      <c r="H7" s="27">
        <v>55.8917</v>
      </c>
      <c r="I7" s="27">
        <v>266031.77850000001</v>
      </c>
      <c r="J7" s="31"/>
      <c r="K7" s="25"/>
      <c r="L7" s="25"/>
      <c r="M7" s="25"/>
      <c r="N7" s="25"/>
      <c r="O7" s="25"/>
    </row>
    <row r="8" spans="1:46" ht="14.25" x14ac:dyDescent="0.2">
      <c r="A8" s="49" t="s">
        <v>151</v>
      </c>
      <c r="B8" s="28">
        <v>25.094899999999999</v>
      </c>
      <c r="C8" s="28">
        <v>387.44979999999998</v>
      </c>
      <c r="D8" s="28"/>
      <c r="E8" s="28"/>
      <c r="F8" s="28">
        <v>10458.952300000001</v>
      </c>
      <c r="G8" s="28">
        <v>5.7919999999999998</v>
      </c>
      <c r="H8" s="28"/>
      <c r="I8" s="28">
        <v>10877.289000000001</v>
      </c>
      <c r="J8" s="31"/>
      <c r="K8" s="25"/>
      <c r="L8" s="25"/>
      <c r="M8" s="25"/>
      <c r="N8" s="25"/>
      <c r="O8" s="25"/>
    </row>
    <row r="9" spans="1:46" ht="14.25" x14ac:dyDescent="0.2">
      <c r="A9" s="49" t="s">
        <v>41</v>
      </c>
      <c r="B9" s="28">
        <v>519.8732</v>
      </c>
      <c r="C9" s="28"/>
      <c r="D9" s="28"/>
      <c r="E9" s="28">
        <v>93.600099999999998</v>
      </c>
      <c r="F9" s="28">
        <v>4765.5968999999996</v>
      </c>
      <c r="G9" s="28"/>
      <c r="H9" s="28"/>
      <c r="I9" s="28">
        <v>5379.0702000000001</v>
      </c>
      <c r="J9" s="31"/>
      <c r="K9" s="25"/>
      <c r="L9" s="25"/>
      <c r="M9" s="25"/>
      <c r="N9" s="25"/>
      <c r="O9" s="25"/>
    </row>
    <row r="10" spans="1:46" ht="14.25" x14ac:dyDescent="0.2">
      <c r="A10" s="47" t="s">
        <v>144</v>
      </c>
      <c r="B10" s="23">
        <v>42980.829299999998</v>
      </c>
      <c r="C10" s="23">
        <v>2025.1656</v>
      </c>
      <c r="D10" s="23"/>
      <c r="E10" s="23">
        <v>4143.7002000000002</v>
      </c>
      <c r="F10" s="23">
        <v>5292.0585000000001</v>
      </c>
      <c r="G10" s="23"/>
      <c r="H10" s="23"/>
      <c r="I10" s="23">
        <v>54441.753599999996</v>
      </c>
      <c r="J10" s="31"/>
      <c r="K10" s="25"/>
      <c r="L10" s="25"/>
      <c r="M10" s="25"/>
      <c r="N10" s="25"/>
      <c r="O10" s="25"/>
    </row>
    <row r="11" spans="1:46" ht="14.25" x14ac:dyDescent="0.2">
      <c r="A11" s="47" t="s">
        <v>145</v>
      </c>
      <c r="B11" s="23">
        <v>49.313499999999998</v>
      </c>
      <c r="C11" s="23"/>
      <c r="D11" s="23">
        <v>1.8667</v>
      </c>
      <c r="E11" s="23"/>
      <c r="F11" s="23">
        <v>243.06290000000001</v>
      </c>
      <c r="G11" s="23">
        <v>7.4564000000000004</v>
      </c>
      <c r="H11" s="23"/>
      <c r="I11" s="23">
        <v>301.6995</v>
      </c>
      <c r="J11" s="31"/>
      <c r="K11" s="25"/>
      <c r="L11" s="25"/>
      <c r="M11" s="25"/>
      <c r="N11" s="25"/>
      <c r="O11" s="25"/>
    </row>
    <row r="12" spans="1:46" ht="14.25" x14ac:dyDescent="0.2">
      <c r="A12" s="47" t="s">
        <v>146</v>
      </c>
      <c r="B12" s="23">
        <v>32.259900000000002</v>
      </c>
      <c r="C12" s="23"/>
      <c r="D12" s="23"/>
      <c r="E12" s="23"/>
      <c r="F12" s="23">
        <v>71.148099999999999</v>
      </c>
      <c r="G12" s="23">
        <v>46.726799999999997</v>
      </c>
      <c r="H12" s="23"/>
      <c r="I12" s="23">
        <v>150.13480000000001</v>
      </c>
      <c r="J12" s="31"/>
      <c r="K12" s="25"/>
      <c r="L12" s="25"/>
      <c r="M12" s="25"/>
      <c r="N12" s="25"/>
      <c r="O12" s="25"/>
    </row>
    <row r="13" spans="1:46" ht="14.25" x14ac:dyDescent="0.2">
      <c r="A13" s="48" t="s">
        <v>128</v>
      </c>
      <c r="B13" s="27">
        <v>43062.402699999999</v>
      </c>
      <c r="C13" s="27">
        <v>2025.1656</v>
      </c>
      <c r="D13" s="27">
        <v>1.8667</v>
      </c>
      <c r="E13" s="27">
        <v>4143.7002000000002</v>
      </c>
      <c r="F13" s="27">
        <v>5606.2695000000003</v>
      </c>
      <c r="G13" s="27">
        <v>54.183199999999999</v>
      </c>
      <c r="H13" s="27"/>
      <c r="I13" s="27">
        <v>54893.587899999999</v>
      </c>
      <c r="J13" s="31"/>
      <c r="K13" s="25"/>
      <c r="L13" s="25"/>
      <c r="M13" s="25"/>
      <c r="N13" s="25"/>
      <c r="O13" s="25"/>
    </row>
    <row r="14" spans="1:46" ht="14.25" x14ac:dyDescent="0.2">
      <c r="A14" s="49" t="s">
        <v>152</v>
      </c>
      <c r="B14" s="28">
        <v>143018.84210000001</v>
      </c>
      <c r="C14" s="28">
        <v>5782.8882999999996</v>
      </c>
      <c r="D14" s="28">
        <v>72.589200000000005</v>
      </c>
      <c r="E14" s="28">
        <v>7596.4153999999999</v>
      </c>
      <c r="F14" s="28">
        <v>4245.2528000000002</v>
      </c>
      <c r="G14" s="28">
        <v>331.30840000000001</v>
      </c>
      <c r="H14" s="28"/>
      <c r="I14" s="28">
        <v>161047.29620000001</v>
      </c>
      <c r="J14" s="31"/>
      <c r="K14" s="25"/>
      <c r="L14" s="25"/>
      <c r="M14" s="25"/>
      <c r="N14" s="25"/>
      <c r="O14" s="25"/>
    </row>
    <row r="15" spans="1:46" ht="14.25" x14ac:dyDescent="0.2">
      <c r="A15" s="49" t="s">
        <v>42</v>
      </c>
      <c r="B15" s="28">
        <v>47021.6901</v>
      </c>
      <c r="C15" s="28">
        <v>2301.3881999999999</v>
      </c>
      <c r="D15" s="28"/>
      <c r="E15" s="28">
        <v>2694.0554999999999</v>
      </c>
      <c r="F15" s="28">
        <v>551.09590000000003</v>
      </c>
      <c r="G15" s="28">
        <v>56.200499999999998</v>
      </c>
      <c r="H15" s="28"/>
      <c r="I15" s="28">
        <v>52624.430200000003</v>
      </c>
      <c r="J15" s="31"/>
      <c r="K15" s="25"/>
      <c r="L15" s="25"/>
      <c r="M15" s="25"/>
      <c r="N15" s="25"/>
      <c r="O15" s="25"/>
    </row>
    <row r="16" spans="1:46" ht="14.25" x14ac:dyDescent="0.2">
      <c r="A16" s="47" t="s">
        <v>43</v>
      </c>
      <c r="B16" s="23">
        <v>208455.01809999999</v>
      </c>
      <c r="C16" s="23">
        <v>3069.4704999999999</v>
      </c>
      <c r="D16" s="23"/>
      <c r="E16" s="23">
        <v>2582.4157</v>
      </c>
      <c r="F16" s="23">
        <v>30657.378100000002</v>
      </c>
      <c r="G16" s="23">
        <v>12.912000000000001</v>
      </c>
      <c r="H16" s="23">
        <v>86.173500000000004</v>
      </c>
      <c r="I16" s="23">
        <v>244863.36790000001</v>
      </c>
      <c r="J16" s="31"/>
      <c r="K16" s="25"/>
      <c r="L16" s="25"/>
      <c r="M16" s="25"/>
      <c r="N16" s="25"/>
      <c r="O16" s="25"/>
    </row>
    <row r="17" spans="1:15" ht="14.25" x14ac:dyDescent="0.2">
      <c r="A17" s="47" t="s">
        <v>44</v>
      </c>
      <c r="B17" s="23">
        <v>163937.67379999999</v>
      </c>
      <c r="C17" s="23">
        <v>4556.79</v>
      </c>
      <c r="D17" s="23"/>
      <c r="E17" s="23">
        <v>6318.2056000000002</v>
      </c>
      <c r="F17" s="23">
        <v>20414.266199999998</v>
      </c>
      <c r="G17" s="23">
        <v>3.492</v>
      </c>
      <c r="H17" s="23"/>
      <c r="I17" s="23">
        <v>195230.4276</v>
      </c>
      <c r="J17" s="31"/>
      <c r="K17" s="25"/>
      <c r="L17" s="25"/>
      <c r="M17" s="25"/>
      <c r="N17" s="25"/>
      <c r="O17" s="25"/>
    </row>
    <row r="18" spans="1:15" ht="14.25" x14ac:dyDescent="0.2">
      <c r="A18" s="47" t="s">
        <v>45</v>
      </c>
      <c r="B18" s="23">
        <v>274176.1961</v>
      </c>
      <c r="C18" s="23">
        <v>8343.4647999999997</v>
      </c>
      <c r="D18" s="23"/>
      <c r="E18" s="23">
        <v>2880.4194000000002</v>
      </c>
      <c r="F18" s="23">
        <v>6133.6068999999998</v>
      </c>
      <c r="G18" s="23">
        <v>201.20150000000001</v>
      </c>
      <c r="H18" s="23">
        <v>25.659800000000001</v>
      </c>
      <c r="I18" s="23">
        <v>291760.54849999998</v>
      </c>
      <c r="J18" s="31"/>
      <c r="K18" s="25"/>
      <c r="L18" s="25"/>
      <c r="M18" s="25"/>
      <c r="N18" s="25"/>
      <c r="O18" s="25"/>
    </row>
    <row r="19" spans="1:15" ht="14.25" x14ac:dyDescent="0.2">
      <c r="A19" s="48" t="s">
        <v>129</v>
      </c>
      <c r="B19" s="27">
        <v>646568.88800000004</v>
      </c>
      <c r="C19" s="27">
        <v>15969.7253</v>
      </c>
      <c r="D19" s="27"/>
      <c r="E19" s="27">
        <v>11781.0407</v>
      </c>
      <c r="F19" s="27">
        <v>57205.251199999999</v>
      </c>
      <c r="G19" s="27">
        <v>217.60550000000001</v>
      </c>
      <c r="H19" s="27">
        <v>111.83329999999999</v>
      </c>
      <c r="I19" s="27">
        <v>731854.34400000004</v>
      </c>
      <c r="J19" s="31"/>
      <c r="K19" s="25"/>
      <c r="L19" s="25"/>
      <c r="M19" s="25"/>
      <c r="N19" s="25"/>
      <c r="O19" s="25"/>
    </row>
    <row r="20" spans="1:15" ht="14.25" x14ac:dyDescent="0.2">
      <c r="A20" s="47" t="s">
        <v>46</v>
      </c>
      <c r="B20" s="23">
        <v>72187.116500000004</v>
      </c>
      <c r="C20" s="23">
        <v>416.2346</v>
      </c>
      <c r="D20" s="23">
        <v>32.548699999999997</v>
      </c>
      <c r="E20" s="23">
        <v>4681.9502000000002</v>
      </c>
      <c r="F20" s="23">
        <v>19068.969000000001</v>
      </c>
      <c r="G20" s="23">
        <v>289.1782</v>
      </c>
      <c r="H20" s="23">
        <v>19.604299999999999</v>
      </c>
      <c r="I20" s="23">
        <v>96695.601500000004</v>
      </c>
      <c r="J20" s="31"/>
      <c r="K20" s="25"/>
      <c r="L20" s="25"/>
      <c r="M20" s="25"/>
      <c r="N20" s="25"/>
      <c r="O20" s="25"/>
    </row>
    <row r="21" spans="1:15" ht="14.25" x14ac:dyDescent="0.2">
      <c r="A21" s="47" t="s">
        <v>47</v>
      </c>
      <c r="B21" s="23">
        <v>31565.500499999998</v>
      </c>
      <c r="C21" s="23">
        <v>421.24180000000001</v>
      </c>
      <c r="D21" s="23"/>
      <c r="E21" s="23">
        <v>6481.5636000000004</v>
      </c>
      <c r="F21" s="23">
        <v>20387.443500000001</v>
      </c>
      <c r="G21" s="23">
        <v>44.334400000000002</v>
      </c>
      <c r="H21" s="23"/>
      <c r="I21" s="23">
        <v>58900.0838</v>
      </c>
      <c r="J21" s="31"/>
      <c r="K21" s="25"/>
      <c r="L21" s="25"/>
      <c r="M21" s="25"/>
      <c r="N21" s="25"/>
      <c r="O21" s="25"/>
    </row>
    <row r="22" spans="1:15" ht="14.25" x14ac:dyDescent="0.2">
      <c r="A22" s="47" t="s">
        <v>48</v>
      </c>
      <c r="B22" s="23">
        <v>133197.3322</v>
      </c>
      <c r="C22" s="23">
        <v>1129.7771</v>
      </c>
      <c r="D22" s="23"/>
      <c r="E22" s="23">
        <v>3471.5828999999999</v>
      </c>
      <c r="F22" s="23">
        <v>9286.6481999999996</v>
      </c>
      <c r="G22" s="23">
        <v>232.70400000000001</v>
      </c>
      <c r="H22" s="23"/>
      <c r="I22" s="23">
        <v>147318.04440000001</v>
      </c>
      <c r="J22" s="31"/>
      <c r="K22" s="25"/>
      <c r="L22" s="25"/>
      <c r="M22" s="25"/>
      <c r="N22" s="25"/>
      <c r="O22" s="25"/>
    </row>
    <row r="23" spans="1:15" ht="14.25" x14ac:dyDescent="0.2">
      <c r="A23" s="47" t="s">
        <v>49</v>
      </c>
      <c r="B23" s="23">
        <v>23364.7709</v>
      </c>
      <c r="C23" s="23"/>
      <c r="D23" s="23"/>
      <c r="E23" s="23">
        <v>481.95769999999999</v>
      </c>
      <c r="F23" s="23">
        <v>1542.42</v>
      </c>
      <c r="G23" s="23">
        <v>771.60640000000001</v>
      </c>
      <c r="H23" s="23"/>
      <c r="I23" s="23">
        <v>26160.755000000001</v>
      </c>
      <c r="J23" s="31"/>
      <c r="K23" s="25"/>
      <c r="L23" s="25"/>
      <c r="M23" s="25"/>
      <c r="N23" s="25"/>
      <c r="O23" s="25"/>
    </row>
    <row r="24" spans="1:15" ht="14.25" x14ac:dyDescent="0.2">
      <c r="A24" s="48" t="s">
        <v>50</v>
      </c>
      <c r="B24" s="27">
        <v>260314.72010000001</v>
      </c>
      <c r="C24" s="27">
        <v>1967.2535</v>
      </c>
      <c r="D24" s="27">
        <v>32.548699999999997</v>
      </c>
      <c r="E24" s="27">
        <v>15117.054400000001</v>
      </c>
      <c r="F24" s="27">
        <v>50285.4807</v>
      </c>
      <c r="G24" s="27">
        <v>1337.8230000000001</v>
      </c>
      <c r="H24" s="27">
        <v>19.604299999999999</v>
      </c>
      <c r="I24" s="27">
        <v>329074.48469999997</v>
      </c>
      <c r="J24" s="31"/>
      <c r="K24" s="25"/>
      <c r="L24" s="25"/>
      <c r="M24" s="25"/>
      <c r="N24" s="25"/>
      <c r="O24" s="25"/>
    </row>
    <row r="25" spans="1:15" ht="14.25" x14ac:dyDescent="0.2">
      <c r="A25" s="49" t="s">
        <v>130</v>
      </c>
      <c r="B25" s="28">
        <v>18654.2081</v>
      </c>
      <c r="C25" s="28">
        <v>1033.7028</v>
      </c>
      <c r="D25" s="28"/>
      <c r="E25" s="28"/>
      <c r="F25" s="28">
        <v>33436.047899999998</v>
      </c>
      <c r="G25" s="28">
        <v>399.67570000000001</v>
      </c>
      <c r="H25" s="28"/>
      <c r="I25" s="28">
        <v>53523.6345</v>
      </c>
      <c r="J25" s="31"/>
      <c r="K25" s="25"/>
      <c r="L25" s="25"/>
      <c r="M25" s="25"/>
      <c r="N25" s="25"/>
      <c r="O25" s="25"/>
    </row>
    <row r="26" spans="1:15" ht="14.25" x14ac:dyDescent="0.2">
      <c r="A26" s="47" t="s">
        <v>131</v>
      </c>
      <c r="B26" s="23">
        <v>79612.306700000001</v>
      </c>
      <c r="C26" s="23">
        <v>4077.6066000000001</v>
      </c>
      <c r="D26" s="23">
        <v>30.721599999999999</v>
      </c>
      <c r="E26" s="23">
        <v>4912.2825999999995</v>
      </c>
      <c r="F26" s="23">
        <v>32135.325000000001</v>
      </c>
      <c r="G26" s="23">
        <v>9.9910999999999994</v>
      </c>
      <c r="H26" s="23"/>
      <c r="I26" s="23">
        <v>120778.23360000001</v>
      </c>
      <c r="J26" s="31"/>
      <c r="K26" s="25"/>
      <c r="L26" s="25"/>
      <c r="M26" s="25"/>
      <c r="N26" s="25"/>
      <c r="O26" s="25"/>
    </row>
    <row r="27" spans="1:15" ht="14.25" x14ac:dyDescent="0.2">
      <c r="A27" s="47" t="s">
        <v>51</v>
      </c>
      <c r="B27" s="23">
        <v>374370.77350000001</v>
      </c>
      <c r="C27" s="23">
        <v>32687.574799999999</v>
      </c>
      <c r="D27" s="23">
        <v>141.72730000000001</v>
      </c>
      <c r="E27" s="23">
        <v>68926.121700000003</v>
      </c>
      <c r="F27" s="23">
        <v>23153.792700000002</v>
      </c>
      <c r="G27" s="23">
        <v>49.935899999999997</v>
      </c>
      <c r="H27" s="23"/>
      <c r="I27" s="23">
        <v>499329.92589999997</v>
      </c>
      <c r="J27" s="31"/>
      <c r="K27" s="25"/>
      <c r="L27" s="25"/>
      <c r="M27" s="25"/>
      <c r="N27" s="25"/>
      <c r="O27" s="25"/>
    </row>
    <row r="28" spans="1:15" ht="14.25" x14ac:dyDescent="0.2">
      <c r="A28" s="47" t="s">
        <v>132</v>
      </c>
      <c r="B28" s="23">
        <v>85312.890100000004</v>
      </c>
      <c r="C28" s="23">
        <v>5342.0394999999999</v>
      </c>
      <c r="D28" s="23"/>
      <c r="E28" s="23">
        <v>12060.2899</v>
      </c>
      <c r="F28" s="23">
        <v>20259.492900000001</v>
      </c>
      <c r="G28" s="23">
        <v>4.9935</v>
      </c>
      <c r="H28" s="23">
        <v>4.1357999999999997</v>
      </c>
      <c r="I28" s="23">
        <v>122983.8417</v>
      </c>
      <c r="J28" s="31"/>
      <c r="K28" s="25"/>
      <c r="L28" s="25"/>
      <c r="M28" s="25"/>
      <c r="N28" s="25"/>
      <c r="O28" s="25"/>
    </row>
    <row r="29" spans="1:15" ht="14.25" x14ac:dyDescent="0.2">
      <c r="A29" s="47" t="s">
        <v>52</v>
      </c>
      <c r="B29" s="23">
        <v>257311.84330000001</v>
      </c>
      <c r="C29" s="23">
        <v>23604.9241</v>
      </c>
      <c r="D29" s="23">
        <v>70.166600000000003</v>
      </c>
      <c r="E29" s="23">
        <v>51987.171499999997</v>
      </c>
      <c r="F29" s="23">
        <v>48992.679300000003</v>
      </c>
      <c r="G29" s="23">
        <v>22.580500000000001</v>
      </c>
      <c r="H29" s="23"/>
      <c r="I29" s="23">
        <v>381989.3653</v>
      </c>
      <c r="J29" s="31"/>
      <c r="K29" s="25"/>
      <c r="L29" s="25"/>
      <c r="M29" s="25"/>
      <c r="N29" s="25"/>
      <c r="O29" s="25"/>
    </row>
    <row r="30" spans="1:15" ht="14.25" x14ac:dyDescent="0.2">
      <c r="A30" s="47" t="s">
        <v>53</v>
      </c>
      <c r="B30" s="23">
        <v>97695.599300000002</v>
      </c>
      <c r="C30" s="23">
        <v>7523.6998000000003</v>
      </c>
      <c r="D30" s="23"/>
      <c r="E30" s="23">
        <v>20802.507799999999</v>
      </c>
      <c r="F30" s="23">
        <v>55110.6806</v>
      </c>
      <c r="G30" s="23">
        <v>76.467500000000001</v>
      </c>
      <c r="H30" s="23"/>
      <c r="I30" s="23">
        <v>181208.95499999999</v>
      </c>
      <c r="J30" s="31"/>
      <c r="K30" s="25"/>
      <c r="L30" s="25"/>
      <c r="M30" s="25"/>
      <c r="N30" s="25"/>
      <c r="O30" s="25"/>
    </row>
    <row r="31" spans="1:15" ht="14.25" x14ac:dyDescent="0.2">
      <c r="A31" s="47" t="s">
        <v>54</v>
      </c>
      <c r="B31" s="23">
        <v>158519.8089</v>
      </c>
      <c r="C31" s="23">
        <v>8239.8888000000006</v>
      </c>
      <c r="D31" s="23">
        <v>46.424999999999997</v>
      </c>
      <c r="E31" s="23">
        <v>32382.0543</v>
      </c>
      <c r="F31" s="23">
        <v>15371.0095</v>
      </c>
      <c r="G31" s="23"/>
      <c r="H31" s="23"/>
      <c r="I31" s="23">
        <v>214559.18650000001</v>
      </c>
      <c r="J31" s="31"/>
      <c r="K31" s="25"/>
      <c r="L31" s="25"/>
      <c r="M31" s="25"/>
      <c r="N31" s="25"/>
      <c r="O31" s="25"/>
    </row>
    <row r="32" spans="1:15" ht="14.25" x14ac:dyDescent="0.2">
      <c r="A32" s="47" t="s">
        <v>55</v>
      </c>
      <c r="B32" s="23">
        <v>208679.3339</v>
      </c>
      <c r="C32" s="23">
        <v>14268.321099999999</v>
      </c>
      <c r="D32" s="23"/>
      <c r="E32" s="23">
        <v>38629.679100000001</v>
      </c>
      <c r="F32" s="23">
        <v>5356.7205000000004</v>
      </c>
      <c r="G32" s="23"/>
      <c r="H32" s="23"/>
      <c r="I32" s="23">
        <v>266934.05459999997</v>
      </c>
      <c r="J32" s="31"/>
      <c r="K32" s="25"/>
      <c r="L32" s="25"/>
      <c r="M32" s="25"/>
      <c r="N32" s="25"/>
      <c r="O32" s="25"/>
    </row>
    <row r="33" spans="1:15" ht="14.25" x14ac:dyDescent="0.2">
      <c r="A33" s="47" t="s">
        <v>56</v>
      </c>
      <c r="B33" s="23">
        <v>298170.16440000001</v>
      </c>
      <c r="C33" s="23">
        <v>45101.027300000002</v>
      </c>
      <c r="D33" s="23">
        <v>13.846500000000001</v>
      </c>
      <c r="E33" s="23">
        <v>60519.132799999999</v>
      </c>
      <c r="F33" s="23">
        <v>34777.887499999997</v>
      </c>
      <c r="G33" s="23">
        <v>343.25139999999999</v>
      </c>
      <c r="H33" s="23"/>
      <c r="I33" s="23">
        <v>438925.30989999999</v>
      </c>
      <c r="J33" s="31"/>
      <c r="K33" s="25"/>
      <c r="L33" s="25"/>
      <c r="M33" s="25"/>
      <c r="N33" s="25"/>
      <c r="O33" s="25"/>
    </row>
    <row r="34" spans="1:15" ht="14.25" x14ac:dyDescent="0.2">
      <c r="A34" s="47" t="s">
        <v>57</v>
      </c>
      <c r="B34" s="23">
        <v>159649.71590000001</v>
      </c>
      <c r="C34" s="23">
        <v>10828.238799999999</v>
      </c>
      <c r="D34" s="23">
        <v>106.81619999999999</v>
      </c>
      <c r="E34" s="23">
        <v>41543.873399999997</v>
      </c>
      <c r="F34" s="23">
        <v>42701.071900000003</v>
      </c>
      <c r="G34" s="23">
        <v>780.96619999999996</v>
      </c>
      <c r="H34" s="23"/>
      <c r="I34" s="23">
        <v>255610.68239999999</v>
      </c>
      <c r="J34" s="31"/>
      <c r="K34" s="25"/>
      <c r="L34" s="25"/>
      <c r="M34" s="25"/>
      <c r="N34" s="25"/>
      <c r="O34" s="25"/>
    </row>
    <row r="35" spans="1:15" ht="14.25" x14ac:dyDescent="0.2">
      <c r="A35" s="48" t="s">
        <v>133</v>
      </c>
      <c r="B35" s="27">
        <v>1719322.436</v>
      </c>
      <c r="C35" s="27">
        <v>151673.32079999999</v>
      </c>
      <c r="D35" s="27">
        <v>409.70319999999998</v>
      </c>
      <c r="E35" s="27">
        <v>331763.11310000002</v>
      </c>
      <c r="F35" s="27">
        <v>277858.65990000003</v>
      </c>
      <c r="G35" s="27">
        <v>1288.1860999999999</v>
      </c>
      <c r="H35" s="27">
        <v>4.1357999999999997</v>
      </c>
      <c r="I35" s="27">
        <v>2482319.5548999999</v>
      </c>
      <c r="J35" s="31"/>
      <c r="K35" s="25"/>
      <c r="L35" s="25"/>
      <c r="M35" s="25"/>
      <c r="N35" s="25"/>
      <c r="O35" s="25"/>
    </row>
    <row r="36" spans="1:15" ht="14.25" x14ac:dyDescent="0.2">
      <c r="A36" s="49" t="s">
        <v>143</v>
      </c>
      <c r="B36" s="28">
        <v>72698.704899999997</v>
      </c>
      <c r="C36" s="28">
        <v>8454.0177000000003</v>
      </c>
      <c r="D36" s="28"/>
      <c r="E36" s="28">
        <v>1616.7674999999999</v>
      </c>
      <c r="F36" s="28">
        <v>4427.6153000000004</v>
      </c>
      <c r="G36" s="28">
        <v>134.78899999999999</v>
      </c>
      <c r="H36" s="28"/>
      <c r="I36" s="28">
        <v>87331.894400000005</v>
      </c>
      <c r="J36" s="31"/>
      <c r="K36" s="25"/>
      <c r="L36" s="25"/>
      <c r="M36" s="25"/>
      <c r="N36" s="25"/>
      <c r="O36" s="25"/>
    </row>
    <row r="37" spans="1:15" ht="14.25" x14ac:dyDescent="0.2">
      <c r="A37" s="47" t="s">
        <v>58</v>
      </c>
      <c r="B37" s="23">
        <v>219335.3743</v>
      </c>
      <c r="C37" s="23">
        <v>21112.572800000002</v>
      </c>
      <c r="D37" s="23"/>
      <c r="E37" s="23">
        <v>5209.5477000000001</v>
      </c>
      <c r="F37" s="23">
        <v>4278.2404999999999</v>
      </c>
      <c r="G37" s="23">
        <v>756.197</v>
      </c>
      <c r="H37" s="23"/>
      <c r="I37" s="23">
        <v>250691.93229999999</v>
      </c>
      <c r="J37" s="31"/>
      <c r="K37" s="25"/>
      <c r="L37" s="25"/>
      <c r="M37" s="25"/>
      <c r="N37" s="25"/>
      <c r="O37" s="25"/>
    </row>
    <row r="38" spans="1:15" ht="14.25" x14ac:dyDescent="0.2">
      <c r="A38" s="47" t="s">
        <v>59</v>
      </c>
      <c r="B38" s="23">
        <v>235899.89139999999</v>
      </c>
      <c r="C38" s="23">
        <v>20416.495599999998</v>
      </c>
      <c r="D38" s="23"/>
      <c r="E38" s="23">
        <v>234.53919999999999</v>
      </c>
      <c r="F38" s="23">
        <v>21741.924299999999</v>
      </c>
      <c r="G38" s="23">
        <v>360.44319999999999</v>
      </c>
      <c r="H38" s="23"/>
      <c r="I38" s="23">
        <v>278653.29369999998</v>
      </c>
      <c r="J38" s="31"/>
      <c r="K38" s="25"/>
      <c r="L38" s="25"/>
      <c r="M38" s="25"/>
      <c r="N38" s="25"/>
      <c r="O38" s="25"/>
    </row>
    <row r="39" spans="1:15" ht="14.25" x14ac:dyDescent="0.2">
      <c r="A39" s="47" t="s">
        <v>60</v>
      </c>
      <c r="B39" s="23">
        <v>316358.56760000001</v>
      </c>
      <c r="C39" s="23">
        <v>48453.263500000001</v>
      </c>
      <c r="D39" s="23">
        <v>9.1768999999999998</v>
      </c>
      <c r="E39" s="23">
        <v>122416.23299999999</v>
      </c>
      <c r="F39" s="23">
        <v>1434.2384999999999</v>
      </c>
      <c r="G39" s="23">
        <v>1858.7076</v>
      </c>
      <c r="H39" s="23"/>
      <c r="I39" s="23">
        <v>490530.18709999998</v>
      </c>
      <c r="J39" s="31"/>
      <c r="K39" s="25"/>
      <c r="L39" s="25"/>
      <c r="M39" s="25"/>
      <c r="N39" s="25"/>
      <c r="O39" s="25"/>
    </row>
    <row r="40" spans="1:15" ht="14.25" x14ac:dyDescent="0.2">
      <c r="A40" s="47" t="s">
        <v>61</v>
      </c>
      <c r="B40" s="23">
        <v>187665.4198</v>
      </c>
      <c r="C40" s="23">
        <v>23229.946199999998</v>
      </c>
      <c r="D40" s="23"/>
      <c r="E40" s="23">
        <v>29099.635300000002</v>
      </c>
      <c r="F40" s="23">
        <v>801.84310000000005</v>
      </c>
      <c r="G40" s="23">
        <v>168.4477</v>
      </c>
      <c r="H40" s="23"/>
      <c r="I40" s="23">
        <v>240965.29209999999</v>
      </c>
      <c r="J40" s="31"/>
      <c r="K40" s="25"/>
      <c r="L40" s="25"/>
      <c r="M40" s="25"/>
      <c r="N40" s="25"/>
      <c r="O40" s="25"/>
    </row>
    <row r="41" spans="1:15" ht="14.25" x14ac:dyDescent="0.2">
      <c r="A41" s="47" t="s">
        <v>62</v>
      </c>
      <c r="B41" s="23">
        <v>234253.75949999999</v>
      </c>
      <c r="C41" s="23">
        <v>18271.2893</v>
      </c>
      <c r="D41" s="23"/>
      <c r="E41" s="23">
        <v>1240.5679</v>
      </c>
      <c r="F41" s="23">
        <v>31583.937000000002</v>
      </c>
      <c r="G41" s="23">
        <v>426.80829999999997</v>
      </c>
      <c r="H41" s="23"/>
      <c r="I41" s="23">
        <v>285776.36200000002</v>
      </c>
      <c r="J41" s="31"/>
      <c r="K41" s="25"/>
      <c r="L41" s="25"/>
      <c r="M41" s="25"/>
      <c r="N41" s="25"/>
      <c r="O41" s="25"/>
    </row>
    <row r="42" spans="1:15" ht="14.25" x14ac:dyDescent="0.2">
      <c r="A42" s="48" t="s">
        <v>125</v>
      </c>
      <c r="B42" s="27">
        <v>1193513.0126</v>
      </c>
      <c r="C42" s="27">
        <v>131483.5674</v>
      </c>
      <c r="D42" s="27">
        <v>9.1768999999999998</v>
      </c>
      <c r="E42" s="27">
        <v>158200.52309999999</v>
      </c>
      <c r="F42" s="27">
        <v>59840.183400000002</v>
      </c>
      <c r="G42" s="27">
        <v>3570.6037999999999</v>
      </c>
      <c r="H42" s="27"/>
      <c r="I42" s="27">
        <v>1546617.0671999999</v>
      </c>
      <c r="J42" s="31"/>
      <c r="K42" s="25"/>
      <c r="L42" s="25"/>
      <c r="M42" s="25"/>
      <c r="N42" s="25"/>
      <c r="O42" s="25"/>
    </row>
    <row r="43" spans="1:15" ht="14.25" x14ac:dyDescent="0.2">
      <c r="A43" s="47" t="s">
        <v>147</v>
      </c>
      <c r="B43" s="23">
        <v>3111.5621000000001</v>
      </c>
      <c r="C43" s="23"/>
      <c r="D43" s="23"/>
      <c r="E43" s="23">
        <v>326.42500000000001</v>
      </c>
      <c r="F43" s="23">
        <v>542.77089999999998</v>
      </c>
      <c r="G43" s="23">
        <v>4952.0401000000002</v>
      </c>
      <c r="H43" s="23"/>
      <c r="I43" s="23">
        <v>8932.7981</v>
      </c>
      <c r="J43" s="31"/>
      <c r="K43" s="25"/>
      <c r="L43" s="25"/>
      <c r="M43" s="25"/>
      <c r="N43" s="25"/>
      <c r="O43" s="25"/>
    </row>
    <row r="44" spans="1:15" ht="14.25" x14ac:dyDescent="0.2">
      <c r="A44" s="47" t="s">
        <v>148</v>
      </c>
      <c r="B44" s="23">
        <v>3743.6848</v>
      </c>
      <c r="C44" s="23"/>
      <c r="D44" s="23"/>
      <c r="E44" s="23">
        <v>613.75440000000003</v>
      </c>
      <c r="F44" s="23">
        <v>2051.8063000000002</v>
      </c>
      <c r="G44" s="23">
        <v>1924.2744</v>
      </c>
      <c r="H44" s="23"/>
      <c r="I44" s="23">
        <v>8333.5198999999993</v>
      </c>
      <c r="J44" s="31"/>
      <c r="K44" s="25"/>
      <c r="L44" s="25"/>
      <c r="M44" s="25"/>
      <c r="N44" s="25"/>
      <c r="O44" s="25"/>
    </row>
    <row r="45" spans="1:15" ht="14.25" x14ac:dyDescent="0.2">
      <c r="A45" s="47" t="s">
        <v>149</v>
      </c>
      <c r="B45" s="23">
        <v>12325.3853</v>
      </c>
      <c r="C45" s="23">
        <v>688.99689999999998</v>
      </c>
      <c r="D45" s="23"/>
      <c r="E45" s="23">
        <v>169.52099999999999</v>
      </c>
      <c r="F45" s="23">
        <v>182.17949999999999</v>
      </c>
      <c r="G45" s="23">
        <v>3108.2303999999999</v>
      </c>
      <c r="H45" s="23"/>
      <c r="I45" s="23">
        <v>16474.313099999999</v>
      </c>
      <c r="J45" s="31"/>
      <c r="K45" s="25"/>
      <c r="L45" s="25"/>
      <c r="M45" s="25"/>
      <c r="N45" s="25"/>
      <c r="O45" s="25"/>
    </row>
    <row r="46" spans="1:15" ht="14.25" x14ac:dyDescent="0.2">
      <c r="A46" s="48" t="s">
        <v>134</v>
      </c>
      <c r="B46" s="27">
        <v>19180.6322</v>
      </c>
      <c r="C46" s="27">
        <v>688.99689999999998</v>
      </c>
      <c r="D46" s="27"/>
      <c r="E46" s="27">
        <v>1109.7003999999999</v>
      </c>
      <c r="F46" s="27">
        <v>2776.7566999999999</v>
      </c>
      <c r="G46" s="27">
        <v>9984.5449000000008</v>
      </c>
      <c r="H46" s="27"/>
      <c r="I46" s="27">
        <v>33740.631099999999</v>
      </c>
      <c r="J46" s="31"/>
      <c r="K46" s="25"/>
      <c r="L46" s="25"/>
      <c r="M46" s="25"/>
      <c r="N46" s="25"/>
      <c r="O46" s="25"/>
    </row>
    <row r="47" spans="1:15" ht="14.25" x14ac:dyDescent="0.2">
      <c r="A47" s="49" t="s">
        <v>135</v>
      </c>
      <c r="B47" s="28">
        <v>40739.803800000002</v>
      </c>
      <c r="C47" s="28"/>
      <c r="D47" s="28"/>
      <c r="E47" s="28">
        <v>2983.8402999999998</v>
      </c>
      <c r="F47" s="28">
        <v>762.72260000000006</v>
      </c>
      <c r="G47" s="28">
        <v>3334.8101000000001</v>
      </c>
      <c r="H47" s="28">
        <v>2.6564000000000001</v>
      </c>
      <c r="I47" s="28">
        <v>47823.833200000001</v>
      </c>
      <c r="J47" s="31"/>
      <c r="K47" s="25"/>
      <c r="L47" s="25"/>
      <c r="M47" s="25"/>
      <c r="N47" s="25"/>
      <c r="O47" s="25"/>
    </row>
    <row r="48" spans="1:15" ht="14.25" x14ac:dyDescent="0.2">
      <c r="A48" s="47" t="s">
        <v>63</v>
      </c>
      <c r="B48" s="23">
        <v>165403.9742</v>
      </c>
      <c r="C48" s="23">
        <v>12000.686100000001</v>
      </c>
      <c r="D48" s="23"/>
      <c r="E48" s="23">
        <v>9168.8826000000008</v>
      </c>
      <c r="F48" s="23">
        <v>23704.594799999999</v>
      </c>
      <c r="G48" s="23">
        <v>429.10129999999998</v>
      </c>
      <c r="H48" s="23"/>
      <c r="I48" s="23">
        <v>210707.239</v>
      </c>
      <c r="J48" s="31"/>
      <c r="K48" s="25"/>
      <c r="L48" s="25"/>
      <c r="M48" s="25"/>
      <c r="N48" s="25"/>
      <c r="O48" s="25"/>
    </row>
    <row r="49" spans="1:15" ht="14.25" x14ac:dyDescent="0.2">
      <c r="A49" s="47" t="s">
        <v>142</v>
      </c>
      <c r="B49" s="23">
        <v>10201.6281</v>
      </c>
      <c r="C49" s="23">
        <v>549.78880000000004</v>
      </c>
      <c r="D49" s="23"/>
      <c r="E49" s="23">
        <v>815.81179999999995</v>
      </c>
      <c r="F49" s="23">
        <v>13938.626899999999</v>
      </c>
      <c r="G49" s="23">
        <v>324.72250000000003</v>
      </c>
      <c r="H49" s="23"/>
      <c r="I49" s="23">
        <v>25830.578099999999</v>
      </c>
      <c r="J49" s="31"/>
      <c r="K49" s="25"/>
      <c r="L49" s="25"/>
      <c r="M49" s="25"/>
      <c r="N49" s="25"/>
      <c r="O49" s="25"/>
    </row>
    <row r="50" spans="1:15" ht="14.25" x14ac:dyDescent="0.2">
      <c r="A50" s="48" t="s">
        <v>64</v>
      </c>
      <c r="B50" s="27">
        <v>175605.6023</v>
      </c>
      <c r="C50" s="27">
        <v>12550.474899999999</v>
      </c>
      <c r="D50" s="27"/>
      <c r="E50" s="27">
        <v>9984.6944000000003</v>
      </c>
      <c r="F50" s="27">
        <v>37643.221700000002</v>
      </c>
      <c r="G50" s="27">
        <v>753.82380000000001</v>
      </c>
      <c r="H50" s="27"/>
      <c r="I50" s="27">
        <v>236537.81709999999</v>
      </c>
      <c r="J50" s="31"/>
      <c r="K50" s="25"/>
      <c r="L50" s="25"/>
      <c r="M50" s="25"/>
      <c r="N50" s="25"/>
      <c r="O50" s="25"/>
    </row>
    <row r="51" spans="1:15" ht="14.25" x14ac:dyDescent="0.2">
      <c r="A51" s="47" t="s">
        <v>136</v>
      </c>
      <c r="B51" s="23">
        <v>12136.1075</v>
      </c>
      <c r="C51" s="23">
        <v>522.01</v>
      </c>
      <c r="D51" s="23"/>
      <c r="E51" s="23"/>
      <c r="F51" s="23">
        <v>4.4848999999999997</v>
      </c>
      <c r="G51" s="23">
        <v>42.552599999999998</v>
      </c>
      <c r="H51" s="23">
        <v>4.7634999999999996</v>
      </c>
      <c r="I51" s="23">
        <v>12709.9185</v>
      </c>
      <c r="J51" s="31"/>
      <c r="K51" s="25"/>
      <c r="L51" s="25"/>
      <c r="M51" s="25"/>
      <c r="N51" s="25"/>
      <c r="O51" s="25"/>
    </row>
    <row r="52" spans="1:15" ht="14.25" x14ac:dyDescent="0.2">
      <c r="A52" s="47" t="s">
        <v>137</v>
      </c>
      <c r="B52" s="23">
        <v>78515.612699999998</v>
      </c>
      <c r="C52" s="23">
        <v>15323.3133</v>
      </c>
      <c r="D52" s="23">
        <v>124.3438</v>
      </c>
      <c r="E52" s="23">
        <v>49277.557699999998</v>
      </c>
      <c r="F52" s="23">
        <v>13071.4707</v>
      </c>
      <c r="G52" s="23">
        <v>608.62950000000001</v>
      </c>
      <c r="H52" s="23"/>
      <c r="I52" s="23">
        <v>156920.9277</v>
      </c>
      <c r="J52" s="31"/>
      <c r="K52" s="25"/>
      <c r="L52" s="25"/>
      <c r="M52" s="25"/>
      <c r="N52" s="25"/>
      <c r="O52" s="25"/>
    </row>
    <row r="53" spans="1:15" ht="14.25" x14ac:dyDescent="0.2">
      <c r="A53" s="47" t="s">
        <v>138</v>
      </c>
      <c r="B53" s="23">
        <v>113970.1686</v>
      </c>
      <c r="C53" s="23">
        <v>13877.8755</v>
      </c>
      <c r="D53" s="23"/>
      <c r="E53" s="23">
        <v>22225.4604</v>
      </c>
      <c r="F53" s="23">
        <v>29765.238499999999</v>
      </c>
      <c r="G53" s="23">
        <v>879.39440000000002</v>
      </c>
      <c r="H53" s="23"/>
      <c r="I53" s="23">
        <v>180718.13740000001</v>
      </c>
      <c r="J53" s="31"/>
      <c r="K53" s="25"/>
      <c r="L53" s="25"/>
      <c r="M53" s="25"/>
      <c r="N53" s="25"/>
      <c r="O53" s="25"/>
    </row>
    <row r="54" spans="1:15" ht="14.25" x14ac:dyDescent="0.2">
      <c r="A54" s="47" t="s">
        <v>65</v>
      </c>
      <c r="B54" s="23">
        <v>63350.315199999997</v>
      </c>
      <c r="C54" s="23">
        <v>4422.7914000000001</v>
      </c>
      <c r="D54" s="23"/>
      <c r="E54" s="23">
        <v>418.24959999999999</v>
      </c>
      <c r="F54" s="23">
        <v>2850.6127999999999</v>
      </c>
      <c r="G54" s="23">
        <v>389.57490000000001</v>
      </c>
      <c r="H54" s="23">
        <v>0.56810000000000005</v>
      </c>
      <c r="I54" s="23">
        <v>71432.111999999994</v>
      </c>
      <c r="J54" s="31"/>
      <c r="K54" s="25"/>
      <c r="L54" s="25"/>
      <c r="M54" s="25"/>
      <c r="N54" s="25"/>
      <c r="O54" s="25"/>
    </row>
    <row r="55" spans="1:15" ht="14.25" x14ac:dyDescent="0.2">
      <c r="A55" s="47" t="s">
        <v>66</v>
      </c>
      <c r="B55" s="23">
        <v>23392.879000000001</v>
      </c>
      <c r="C55" s="23">
        <v>2765.1455000000001</v>
      </c>
      <c r="D55" s="23">
        <v>61.868600000000001</v>
      </c>
      <c r="E55" s="23">
        <v>14605.922200000001</v>
      </c>
      <c r="F55" s="23">
        <v>762.39269999999999</v>
      </c>
      <c r="G55" s="23">
        <v>6.1707999999999998</v>
      </c>
      <c r="H55" s="23"/>
      <c r="I55" s="23">
        <v>41594.378799999999</v>
      </c>
      <c r="J55" s="31"/>
      <c r="K55" s="25"/>
      <c r="L55" s="25"/>
      <c r="M55" s="25"/>
      <c r="N55" s="25"/>
      <c r="O55" s="25"/>
    </row>
    <row r="56" spans="1:15" ht="14.25" x14ac:dyDescent="0.2">
      <c r="A56" s="47" t="s">
        <v>139</v>
      </c>
      <c r="B56" s="23">
        <v>15124.5218</v>
      </c>
      <c r="C56" s="23">
        <v>585.40150000000006</v>
      </c>
      <c r="D56" s="23"/>
      <c r="E56" s="23">
        <v>137.07089999999999</v>
      </c>
      <c r="F56" s="23">
        <v>2030.6107999999999</v>
      </c>
      <c r="G56" s="23">
        <v>207.17599999999999</v>
      </c>
      <c r="H56" s="23"/>
      <c r="I56" s="23">
        <v>18084.780999999999</v>
      </c>
      <c r="J56" s="31"/>
      <c r="K56" s="25"/>
      <c r="L56" s="25"/>
      <c r="M56" s="25"/>
      <c r="N56" s="25"/>
      <c r="O56" s="25"/>
    </row>
    <row r="57" spans="1:15" ht="14.25" x14ac:dyDescent="0.2">
      <c r="A57" s="47" t="s">
        <v>140</v>
      </c>
      <c r="B57" s="23">
        <v>34049.201800000003</v>
      </c>
      <c r="C57" s="23">
        <v>5074.8024999999998</v>
      </c>
      <c r="D57" s="23"/>
      <c r="E57" s="23">
        <v>6774.2507999999998</v>
      </c>
      <c r="F57" s="23">
        <v>5977.1201000000001</v>
      </c>
      <c r="G57" s="23">
        <v>33.102899999999998</v>
      </c>
      <c r="H57" s="23">
        <v>64.394000000000005</v>
      </c>
      <c r="I57" s="23">
        <v>51972.872100000001</v>
      </c>
      <c r="J57" s="31"/>
      <c r="K57" s="25"/>
      <c r="L57" s="25"/>
      <c r="M57" s="25"/>
      <c r="N57" s="25"/>
      <c r="O57" s="25"/>
    </row>
    <row r="58" spans="1:15" ht="14.25" x14ac:dyDescent="0.2">
      <c r="A58" s="47" t="s">
        <v>67</v>
      </c>
      <c r="B58" s="23">
        <v>185594.9399</v>
      </c>
      <c r="C58" s="23">
        <v>22992.7592</v>
      </c>
      <c r="D58" s="23"/>
      <c r="E58" s="23">
        <v>97567.638699999996</v>
      </c>
      <c r="F58" s="23">
        <v>10824.6991</v>
      </c>
      <c r="G58" s="23">
        <v>135.77979999999999</v>
      </c>
      <c r="H58" s="23">
        <v>76.985100000000003</v>
      </c>
      <c r="I58" s="23">
        <v>317192.80180000002</v>
      </c>
      <c r="J58" s="31"/>
      <c r="K58" s="25"/>
      <c r="L58" s="25"/>
      <c r="M58" s="25"/>
      <c r="N58" s="25"/>
      <c r="O58" s="25"/>
    </row>
    <row r="59" spans="1:15" ht="14.25" x14ac:dyDescent="0.2">
      <c r="A59" s="48" t="s">
        <v>141</v>
      </c>
      <c r="B59" s="27">
        <v>526133.74650000001</v>
      </c>
      <c r="C59" s="27">
        <v>65564.098899999997</v>
      </c>
      <c r="D59" s="27">
        <v>186.2124</v>
      </c>
      <c r="E59" s="27">
        <v>191006.15030000001</v>
      </c>
      <c r="F59" s="27">
        <v>65286.6296</v>
      </c>
      <c r="G59" s="27">
        <v>2302.3809000000001</v>
      </c>
      <c r="H59" s="27">
        <v>146.7107</v>
      </c>
      <c r="I59" s="27">
        <v>850625.92929999996</v>
      </c>
      <c r="J59" s="31"/>
      <c r="K59" s="25"/>
      <c r="L59" s="25"/>
      <c r="M59" s="25"/>
      <c r="N59" s="25"/>
      <c r="O59" s="25"/>
    </row>
    <row r="60" spans="1:15" ht="14.25" x14ac:dyDescent="0.2">
      <c r="A60" s="47" t="s">
        <v>68</v>
      </c>
      <c r="B60" s="23">
        <v>266.22109999999998</v>
      </c>
      <c r="C60" s="23"/>
      <c r="D60" s="23">
        <v>39.051200000000001</v>
      </c>
      <c r="E60" s="23">
        <v>15.860900000000001</v>
      </c>
      <c r="F60" s="23"/>
      <c r="G60" s="23">
        <v>477.0283</v>
      </c>
      <c r="H60" s="23"/>
      <c r="I60" s="23">
        <v>798.16150000000005</v>
      </c>
      <c r="J60" s="31"/>
      <c r="K60" s="25"/>
      <c r="L60" s="25"/>
      <c r="M60" s="25"/>
      <c r="N60" s="25"/>
      <c r="O60" s="25"/>
    </row>
    <row r="61" spans="1:15" ht="14.25" x14ac:dyDescent="0.2">
      <c r="A61" s="47" t="s">
        <v>150</v>
      </c>
      <c r="B61" s="23">
        <v>25.525300000000001</v>
      </c>
      <c r="C61" s="23"/>
      <c r="D61" s="23">
        <v>338.09640000000002</v>
      </c>
      <c r="E61" s="23">
        <v>3.7431000000000001</v>
      </c>
      <c r="F61" s="23">
        <v>336.67090000000002</v>
      </c>
      <c r="G61" s="23">
        <v>2105.6628999999998</v>
      </c>
      <c r="H61" s="23"/>
      <c r="I61" s="23">
        <v>2809.6986000000002</v>
      </c>
      <c r="J61" s="31"/>
      <c r="K61" s="25"/>
      <c r="L61" s="25"/>
      <c r="M61" s="25"/>
      <c r="N61" s="25"/>
      <c r="O61" s="25"/>
    </row>
    <row r="62" spans="1:15" ht="14.25" x14ac:dyDescent="0.2">
      <c r="A62" s="50" t="s">
        <v>69</v>
      </c>
      <c r="B62" s="27">
        <v>291.74639999999999</v>
      </c>
      <c r="C62" s="27"/>
      <c r="D62" s="27">
        <v>377.14760000000001</v>
      </c>
      <c r="E62" s="27">
        <v>19.603999999999999</v>
      </c>
      <c r="F62" s="27">
        <v>336.67090000000002</v>
      </c>
      <c r="G62" s="27">
        <v>2582.6912000000002</v>
      </c>
      <c r="H62" s="27"/>
      <c r="I62" s="27">
        <v>3607.8600999999999</v>
      </c>
      <c r="J62" s="31"/>
      <c r="K62" s="25"/>
      <c r="L62" s="25"/>
      <c r="M62" s="25"/>
      <c r="N62" s="25"/>
      <c r="O62" s="25"/>
    </row>
    <row r="63" spans="1:15" ht="17.25" customHeight="1" x14ac:dyDescent="0.2">
      <c r="A63" s="51" t="s">
        <v>109</v>
      </c>
      <c r="B63" s="36">
        <v>4933154.8507000003</v>
      </c>
      <c r="C63" s="36">
        <v>400245.14130000002</v>
      </c>
      <c r="D63" s="36">
        <v>9186.7993000000006</v>
      </c>
      <c r="E63" s="36">
        <v>738495.12970000005</v>
      </c>
      <c r="F63" s="36">
        <v>840887.19739999995</v>
      </c>
      <c r="G63" s="36">
        <v>31600.551899999999</v>
      </c>
      <c r="H63" s="36">
        <v>340.8322</v>
      </c>
      <c r="I63" s="36">
        <v>6953910.5025000004</v>
      </c>
      <c r="J63" s="31"/>
      <c r="K63" s="25"/>
      <c r="L63" s="25"/>
      <c r="M63" s="25"/>
      <c r="N63" s="25"/>
      <c r="O63" s="25"/>
    </row>
    <row r="64" spans="1:15" ht="13.5" x14ac:dyDescent="0.2">
      <c r="A64" s="6"/>
      <c r="B64" s="21"/>
      <c r="C64" s="21"/>
      <c r="D64" s="21"/>
      <c r="E64" s="21"/>
      <c r="F64" s="21"/>
      <c r="G64" s="21"/>
      <c r="H64" s="21"/>
      <c r="I64" s="21"/>
      <c r="J64" s="21"/>
    </row>
  </sheetData>
  <mergeCells count="1">
    <mergeCell ref="B1:I1"/>
  </mergeCells>
  <phoneticPr fontId="0" type="noConversion"/>
  <printOptions horizontalCentered="1"/>
  <pageMargins left="0.78740157480314965" right="0.78740157480314965" top="0.98425196850393704" bottom="0.39370078740157483" header="0.59055118110236227" footer="0"/>
  <pageSetup paperSize="9" scale="63" orientation="portrait" r:id="rId1"/>
  <headerFooter alignWithMargins="0">
    <oddHeader>&amp;C&amp;"Arial,Negrita"&amp;12&amp;K03+000 3.2.10 CULTIVOS HERBACEOS EN SECANO. Distribución general de la tierra por provincias (ha)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T65"/>
  <sheetViews>
    <sheetView showZeros="0" topLeftCell="A2" workbookViewId="0">
      <pane ySplit="1" topLeftCell="A3" activePane="bottomLeft" state="frozen"/>
      <selection activeCell="A3" sqref="A3:A63"/>
      <selection pane="bottomLeft" activeCell="A3" sqref="A3:A63"/>
    </sheetView>
  </sheetViews>
  <sheetFormatPr baseColWidth="10" defaultRowHeight="12.75" x14ac:dyDescent="0.2"/>
  <cols>
    <col min="1" max="1" width="35" customWidth="1"/>
    <col min="2" max="2" width="12.85546875" customWidth="1"/>
    <col min="3" max="3" width="13" customWidth="1"/>
    <col min="4" max="4" width="13.7109375" customWidth="1"/>
    <col min="5" max="5" width="12.7109375" customWidth="1"/>
    <col min="6" max="6" width="15.5703125" customWidth="1"/>
    <col min="7" max="7" width="12" customWidth="1"/>
    <col min="8" max="8" width="15.28515625" customWidth="1"/>
    <col min="9" max="9" width="13.5703125" bestFit="1" customWidth="1"/>
  </cols>
  <sheetData>
    <row r="1" spans="1:46" ht="25.5" hidden="1" customHeight="1" thickBot="1" x14ac:dyDescent="0.25">
      <c r="A1" s="7"/>
      <c r="B1" s="53" t="s">
        <v>102</v>
      </c>
      <c r="C1" s="58"/>
      <c r="D1" s="58"/>
      <c r="E1" s="58"/>
      <c r="F1" s="58"/>
      <c r="G1" s="58"/>
      <c r="H1" s="58"/>
      <c r="I1" s="59"/>
    </row>
    <row r="2" spans="1:46" ht="38.25" x14ac:dyDescent="0.2">
      <c r="A2" s="14" t="s">
        <v>74</v>
      </c>
      <c r="B2" s="15" t="s">
        <v>10</v>
      </c>
      <c r="C2" s="15" t="s">
        <v>11</v>
      </c>
      <c r="D2" s="15" t="s">
        <v>12</v>
      </c>
      <c r="E2" s="15" t="s">
        <v>13</v>
      </c>
      <c r="F2" s="15" t="s">
        <v>14</v>
      </c>
      <c r="G2" s="15" t="s">
        <v>15</v>
      </c>
      <c r="H2" s="15" t="s">
        <v>16</v>
      </c>
      <c r="I2" s="16" t="s">
        <v>17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ht="14.25" x14ac:dyDescent="0.2">
      <c r="A3" s="47" t="s">
        <v>36</v>
      </c>
      <c r="B3" s="35">
        <v>48.608699999999999</v>
      </c>
      <c r="C3" s="35">
        <v>96.636499999999998</v>
      </c>
      <c r="D3" s="35">
        <v>119.7831</v>
      </c>
      <c r="E3" s="35"/>
      <c r="F3" s="35">
        <v>81.594800000000006</v>
      </c>
      <c r="G3" s="35">
        <v>189.44640000000001</v>
      </c>
      <c r="H3" s="35"/>
      <c r="I3" s="35">
        <v>536.06949999999995</v>
      </c>
      <c r="J3" s="25"/>
      <c r="K3" s="25"/>
      <c r="L3" s="25"/>
      <c r="M3" s="25"/>
      <c r="N3" s="25"/>
      <c r="O3" s="25"/>
    </row>
    <row r="4" spans="1:46" ht="14.25" x14ac:dyDescent="0.2">
      <c r="A4" s="47" t="s">
        <v>37</v>
      </c>
      <c r="B4" s="23">
        <v>2.0367999999999999</v>
      </c>
      <c r="C4" s="23">
        <v>155.89500000000001</v>
      </c>
      <c r="D4" s="23">
        <v>8.4023000000000003</v>
      </c>
      <c r="E4" s="23">
        <v>18.0916</v>
      </c>
      <c r="F4" s="23">
        <v>1123.3305</v>
      </c>
      <c r="G4" s="23">
        <v>81.269300000000001</v>
      </c>
      <c r="H4" s="23"/>
      <c r="I4" s="23">
        <v>1389.0255</v>
      </c>
      <c r="J4" s="31"/>
      <c r="K4" s="25"/>
      <c r="L4" s="25"/>
      <c r="M4" s="25"/>
      <c r="N4" s="25"/>
      <c r="O4" s="25"/>
    </row>
    <row r="5" spans="1:46" ht="14.25" x14ac:dyDescent="0.2">
      <c r="A5" s="47" t="s">
        <v>38</v>
      </c>
      <c r="B5" s="23">
        <v>194.52510000000001</v>
      </c>
      <c r="C5" s="23">
        <v>7.5172999999999996</v>
      </c>
      <c r="D5" s="23">
        <v>292.55509999999998</v>
      </c>
      <c r="E5" s="23">
        <v>90.597099999999998</v>
      </c>
      <c r="F5" s="23">
        <v>440.53359999999998</v>
      </c>
      <c r="G5" s="23">
        <v>105.14749999999999</v>
      </c>
      <c r="H5" s="23"/>
      <c r="I5" s="23">
        <v>1130.8757000000001</v>
      </c>
      <c r="J5" s="31"/>
      <c r="K5" s="25"/>
      <c r="L5" s="25"/>
      <c r="M5" s="25"/>
      <c r="N5" s="25"/>
      <c r="O5" s="25"/>
    </row>
    <row r="6" spans="1:46" ht="14.25" x14ac:dyDescent="0.2">
      <c r="A6" s="47" t="s">
        <v>39</v>
      </c>
      <c r="B6" s="23">
        <v>14.9618</v>
      </c>
      <c r="C6" s="23">
        <v>13.9384</v>
      </c>
      <c r="D6" s="23">
        <v>16.7652</v>
      </c>
      <c r="E6" s="23">
        <v>2.7120000000000002</v>
      </c>
      <c r="F6" s="23">
        <v>134.6934</v>
      </c>
      <c r="G6" s="23">
        <v>120.04340000000001</v>
      </c>
      <c r="H6" s="23"/>
      <c r="I6" s="23">
        <v>303.11419999999998</v>
      </c>
      <c r="J6" s="31"/>
      <c r="K6" s="25"/>
      <c r="L6" s="25"/>
      <c r="M6" s="25"/>
      <c r="N6" s="25"/>
      <c r="O6" s="25"/>
    </row>
    <row r="7" spans="1:46" ht="14.25" x14ac:dyDescent="0.2">
      <c r="A7" s="48" t="s">
        <v>40</v>
      </c>
      <c r="B7" s="27">
        <v>260.13240000000002</v>
      </c>
      <c r="C7" s="27">
        <v>273.98719999999997</v>
      </c>
      <c r="D7" s="27">
        <v>437.50569999999999</v>
      </c>
      <c r="E7" s="27">
        <v>111.4007</v>
      </c>
      <c r="F7" s="27">
        <v>1780.1523</v>
      </c>
      <c r="G7" s="27">
        <v>495.90660000000003</v>
      </c>
      <c r="H7" s="27"/>
      <c r="I7" s="27">
        <v>3359.0848999999998</v>
      </c>
      <c r="J7" s="31"/>
      <c r="K7" s="25"/>
      <c r="L7" s="25"/>
      <c r="M7" s="25"/>
      <c r="N7" s="25"/>
      <c r="O7" s="25"/>
    </row>
    <row r="8" spans="1:46" ht="14.25" x14ac:dyDescent="0.2">
      <c r="A8" s="49" t="s">
        <v>151</v>
      </c>
      <c r="B8" s="28"/>
      <c r="C8" s="28">
        <v>92.009900000000002</v>
      </c>
      <c r="D8" s="28"/>
      <c r="E8" s="28"/>
      <c r="F8" s="28"/>
      <c r="G8" s="28"/>
      <c r="H8" s="28"/>
      <c r="I8" s="28">
        <v>92.009900000000002</v>
      </c>
      <c r="J8" s="31"/>
      <c r="K8" s="25"/>
      <c r="L8" s="25"/>
      <c r="M8" s="25"/>
      <c r="N8" s="25"/>
      <c r="O8" s="25"/>
    </row>
    <row r="9" spans="1:46" ht="14.25" x14ac:dyDescent="0.2">
      <c r="A9" s="49" t="s">
        <v>41</v>
      </c>
      <c r="B9" s="28">
        <v>43.607199999999999</v>
      </c>
      <c r="C9" s="28"/>
      <c r="D9" s="28">
        <v>137.60470000000001</v>
      </c>
      <c r="E9" s="28"/>
      <c r="F9" s="28">
        <v>197.31379999999999</v>
      </c>
      <c r="G9" s="28">
        <v>18.922999999999998</v>
      </c>
      <c r="H9" s="28"/>
      <c r="I9" s="28">
        <v>397.44869999999997</v>
      </c>
      <c r="J9" s="31"/>
      <c r="K9" s="25"/>
      <c r="L9" s="25"/>
      <c r="M9" s="25"/>
      <c r="N9" s="25"/>
      <c r="O9" s="25"/>
    </row>
    <row r="10" spans="1:46" ht="14.25" x14ac:dyDescent="0.2">
      <c r="A10" s="47" t="s">
        <v>144</v>
      </c>
      <c r="B10" s="23">
        <v>27.695900000000002</v>
      </c>
      <c r="C10" s="23">
        <v>42.768900000000002</v>
      </c>
      <c r="D10" s="23">
        <v>2369.5394999999999</v>
      </c>
      <c r="E10" s="23">
        <v>646.96770000000004</v>
      </c>
      <c r="F10" s="23">
        <v>1902.2148</v>
      </c>
      <c r="G10" s="23">
        <v>40.296199999999999</v>
      </c>
      <c r="H10" s="23"/>
      <c r="I10" s="23">
        <v>5029.4830000000002</v>
      </c>
      <c r="J10" s="31"/>
      <c r="K10" s="25"/>
      <c r="L10" s="25"/>
      <c r="M10" s="25"/>
      <c r="N10" s="25"/>
      <c r="O10" s="25"/>
    </row>
    <row r="11" spans="1:46" ht="14.25" x14ac:dyDescent="0.2">
      <c r="A11" s="47" t="s">
        <v>145</v>
      </c>
      <c r="B11" s="23"/>
      <c r="C11" s="23"/>
      <c r="D11" s="23"/>
      <c r="E11" s="23"/>
      <c r="F11" s="23"/>
      <c r="G11" s="23">
        <v>3.1291000000000002</v>
      </c>
      <c r="H11" s="23"/>
      <c r="I11" s="23"/>
      <c r="J11" s="31"/>
      <c r="K11" s="25"/>
      <c r="L11" s="25"/>
      <c r="M11" s="25"/>
      <c r="N11" s="25"/>
      <c r="O11" s="25"/>
    </row>
    <row r="12" spans="1:46" ht="14.25" x14ac:dyDescent="0.2">
      <c r="A12" s="47" t="s">
        <v>146</v>
      </c>
      <c r="B12" s="23"/>
      <c r="C12" s="23"/>
      <c r="D12" s="23"/>
      <c r="E12" s="23"/>
      <c r="F12" s="23"/>
      <c r="G12" s="23">
        <v>3.1291000000000002</v>
      </c>
      <c r="H12" s="23"/>
      <c r="I12" s="23">
        <v>3.1291000000000002</v>
      </c>
      <c r="J12" s="31"/>
      <c r="K12" s="25"/>
      <c r="L12" s="25"/>
      <c r="M12" s="25"/>
      <c r="N12" s="25"/>
      <c r="O12" s="25"/>
    </row>
    <row r="13" spans="1:46" ht="14.25" x14ac:dyDescent="0.2">
      <c r="A13" s="48" t="s">
        <v>128</v>
      </c>
      <c r="B13" s="27">
        <v>27.695900000000002</v>
      </c>
      <c r="C13" s="27">
        <v>42.768900000000002</v>
      </c>
      <c r="D13" s="27">
        <v>2369.5394999999999</v>
      </c>
      <c r="E13" s="27">
        <v>646.96770000000004</v>
      </c>
      <c r="F13" s="27">
        <v>1902.2148</v>
      </c>
      <c r="G13" s="27">
        <v>43.4253</v>
      </c>
      <c r="H13" s="27"/>
      <c r="I13" s="27">
        <v>5032.6121000000003</v>
      </c>
      <c r="J13" s="31"/>
      <c r="K13" s="25"/>
      <c r="L13" s="25"/>
      <c r="M13" s="25"/>
      <c r="N13" s="25"/>
      <c r="O13" s="25"/>
    </row>
    <row r="14" spans="1:46" ht="14.25" x14ac:dyDescent="0.2">
      <c r="A14" s="49" t="s">
        <v>152</v>
      </c>
      <c r="B14" s="28">
        <v>42751.048900000002</v>
      </c>
      <c r="C14" s="28">
        <v>179.72149999999999</v>
      </c>
      <c r="D14" s="28">
        <v>20.040700000000001</v>
      </c>
      <c r="E14" s="28">
        <v>5486.2641000000003</v>
      </c>
      <c r="F14" s="28">
        <v>8328.8960999999999</v>
      </c>
      <c r="G14" s="28">
        <v>9074.0493000000006</v>
      </c>
      <c r="H14" s="28"/>
      <c r="I14" s="28">
        <v>65840.020600000003</v>
      </c>
      <c r="J14" s="31"/>
      <c r="K14" s="25"/>
      <c r="L14" s="25"/>
      <c r="M14" s="25"/>
      <c r="N14" s="25"/>
      <c r="O14" s="25"/>
    </row>
    <row r="15" spans="1:46" ht="14.25" x14ac:dyDescent="0.2">
      <c r="A15" s="49" t="s">
        <v>42</v>
      </c>
      <c r="B15" s="28">
        <v>6742.6232</v>
      </c>
      <c r="C15" s="28">
        <v>41.776000000000003</v>
      </c>
      <c r="D15" s="28">
        <v>911.24739999999997</v>
      </c>
      <c r="E15" s="28">
        <v>384.83150000000001</v>
      </c>
      <c r="F15" s="28">
        <v>1324.412</v>
      </c>
      <c r="G15" s="28">
        <v>2795.1797000000001</v>
      </c>
      <c r="H15" s="28">
        <v>4.1369999999999996</v>
      </c>
      <c r="I15" s="28">
        <v>12204.2068</v>
      </c>
      <c r="J15" s="31"/>
      <c r="K15" s="25"/>
      <c r="L15" s="25"/>
      <c r="M15" s="25"/>
      <c r="N15" s="25"/>
      <c r="O15" s="25"/>
    </row>
    <row r="16" spans="1:46" ht="14.25" x14ac:dyDescent="0.2">
      <c r="A16" s="47" t="s">
        <v>43</v>
      </c>
      <c r="B16" s="23">
        <v>120608.54059999999</v>
      </c>
      <c r="C16" s="23">
        <v>2551.3589999999999</v>
      </c>
      <c r="D16" s="23">
        <v>210.72749999999999</v>
      </c>
      <c r="E16" s="23">
        <v>1129.5497</v>
      </c>
      <c r="F16" s="23">
        <v>29964.922999999999</v>
      </c>
      <c r="G16" s="23">
        <v>3654.9405000000002</v>
      </c>
      <c r="H16" s="23"/>
      <c r="I16" s="23">
        <v>158120.04029999999</v>
      </c>
      <c r="J16" s="31"/>
      <c r="K16" s="25"/>
      <c r="L16" s="25"/>
      <c r="M16" s="25"/>
      <c r="N16" s="25"/>
      <c r="O16" s="25"/>
    </row>
    <row r="17" spans="1:15" ht="14.25" x14ac:dyDescent="0.2">
      <c r="A17" s="47" t="s">
        <v>44</v>
      </c>
      <c r="B17" s="23">
        <v>12115.2256</v>
      </c>
      <c r="C17" s="23">
        <v>208.71199999999999</v>
      </c>
      <c r="D17" s="23">
        <v>56.8018</v>
      </c>
      <c r="E17" s="23">
        <v>415.00549999999998</v>
      </c>
      <c r="F17" s="23">
        <v>1138.981</v>
      </c>
      <c r="G17" s="23">
        <v>1.2095</v>
      </c>
      <c r="H17" s="23"/>
      <c r="I17" s="23">
        <v>13935.9354</v>
      </c>
      <c r="J17" s="31"/>
      <c r="K17" s="25"/>
      <c r="L17" s="25"/>
      <c r="M17" s="25"/>
      <c r="N17" s="25"/>
      <c r="O17" s="25"/>
    </row>
    <row r="18" spans="1:15" ht="14.25" x14ac:dyDescent="0.2">
      <c r="A18" s="47" t="s">
        <v>45</v>
      </c>
      <c r="B18" s="23">
        <v>73695.143100000001</v>
      </c>
      <c r="C18" s="23">
        <v>700.65740000000005</v>
      </c>
      <c r="D18" s="23">
        <v>163.62299999999999</v>
      </c>
      <c r="E18" s="23">
        <v>1197.7879</v>
      </c>
      <c r="F18" s="23">
        <v>44169.3243</v>
      </c>
      <c r="G18" s="23">
        <v>4527.0664999999999</v>
      </c>
      <c r="H18" s="23"/>
      <c r="I18" s="23">
        <v>124453.60219999999</v>
      </c>
      <c r="J18" s="31"/>
      <c r="K18" s="25"/>
      <c r="L18" s="25"/>
      <c r="M18" s="25"/>
      <c r="N18" s="25"/>
      <c r="O18" s="25"/>
    </row>
    <row r="19" spans="1:15" ht="14.25" x14ac:dyDescent="0.2">
      <c r="A19" s="48" t="s">
        <v>129</v>
      </c>
      <c r="B19" s="27">
        <v>206418.9093</v>
      </c>
      <c r="C19" s="27">
        <v>3460.7284</v>
      </c>
      <c r="D19" s="27">
        <v>431.15230000000003</v>
      </c>
      <c r="E19" s="27">
        <v>2742.3431</v>
      </c>
      <c r="F19" s="27">
        <v>75273.228300000002</v>
      </c>
      <c r="G19" s="27">
        <v>8183.2165000000005</v>
      </c>
      <c r="H19" s="27"/>
      <c r="I19" s="27">
        <v>296509.57789999997</v>
      </c>
      <c r="J19" s="31"/>
      <c r="K19" s="25"/>
      <c r="L19" s="25"/>
      <c r="M19" s="25"/>
      <c r="N19" s="25"/>
      <c r="O19" s="25"/>
    </row>
    <row r="20" spans="1:15" ht="14.25" x14ac:dyDescent="0.2">
      <c r="A20" s="47" t="s">
        <v>46</v>
      </c>
      <c r="B20" s="23">
        <v>302.5213</v>
      </c>
      <c r="C20" s="23">
        <v>49.779000000000003</v>
      </c>
      <c r="D20" s="23">
        <v>62.434199999999997</v>
      </c>
      <c r="E20" s="23">
        <v>52.891100000000002</v>
      </c>
      <c r="F20" s="23">
        <v>69.730800000000002</v>
      </c>
      <c r="G20" s="23">
        <v>1882.4703999999999</v>
      </c>
      <c r="H20" s="23">
        <v>2.1312000000000002</v>
      </c>
      <c r="I20" s="23">
        <v>2421.9580000000001</v>
      </c>
      <c r="J20" s="31"/>
      <c r="K20" s="25"/>
      <c r="L20" s="25"/>
      <c r="M20" s="25"/>
      <c r="N20" s="25"/>
      <c r="O20" s="25"/>
    </row>
    <row r="21" spans="1:15" ht="14.25" x14ac:dyDescent="0.2">
      <c r="A21" s="47" t="s">
        <v>47</v>
      </c>
      <c r="B21" s="23">
        <v>8866.9186000000009</v>
      </c>
      <c r="C21" s="23"/>
      <c r="D21" s="23">
        <v>4.1414999999999997</v>
      </c>
      <c r="E21" s="23">
        <v>565.97820000000002</v>
      </c>
      <c r="F21" s="23">
        <v>2376.7289000000001</v>
      </c>
      <c r="G21" s="23">
        <v>48.641500000000001</v>
      </c>
      <c r="H21" s="23">
        <v>2.4737</v>
      </c>
      <c r="I21" s="23">
        <v>11864.8824</v>
      </c>
      <c r="J21" s="31"/>
      <c r="K21" s="25"/>
      <c r="L21" s="25"/>
      <c r="M21" s="25"/>
      <c r="N21" s="25"/>
      <c r="O21" s="25"/>
    </row>
    <row r="22" spans="1:15" ht="14.25" x14ac:dyDescent="0.2">
      <c r="A22" s="47" t="s">
        <v>48</v>
      </c>
      <c r="B22" s="23">
        <v>65312.356200000002</v>
      </c>
      <c r="C22" s="23">
        <v>232.52799999999999</v>
      </c>
      <c r="D22" s="23"/>
      <c r="E22" s="23">
        <v>795.41300000000001</v>
      </c>
      <c r="F22" s="23">
        <v>22191.1567</v>
      </c>
      <c r="G22" s="23">
        <v>1399.4425000000001</v>
      </c>
      <c r="H22" s="23">
        <v>5.3164999999999996</v>
      </c>
      <c r="I22" s="23">
        <v>89936.212899999999</v>
      </c>
      <c r="J22" s="31"/>
      <c r="K22" s="25"/>
      <c r="L22" s="25"/>
      <c r="M22" s="25"/>
      <c r="N22" s="25"/>
      <c r="O22" s="25"/>
    </row>
    <row r="23" spans="1:15" ht="14.25" x14ac:dyDescent="0.2">
      <c r="A23" s="47" t="s">
        <v>49</v>
      </c>
      <c r="B23" s="23">
        <v>20895.9473</v>
      </c>
      <c r="C23" s="23"/>
      <c r="D23" s="23">
        <v>180.63130000000001</v>
      </c>
      <c r="E23" s="23">
        <v>938.09379999999999</v>
      </c>
      <c r="F23" s="23">
        <v>282.86810000000003</v>
      </c>
      <c r="G23" s="23">
        <v>2913.3595999999998</v>
      </c>
      <c r="H23" s="23"/>
      <c r="I23" s="23">
        <v>25210.900099999999</v>
      </c>
      <c r="J23" s="31"/>
      <c r="K23" s="25"/>
      <c r="L23" s="25"/>
      <c r="M23" s="25"/>
      <c r="N23" s="25"/>
      <c r="O23" s="25"/>
    </row>
    <row r="24" spans="1:15" ht="14.25" x14ac:dyDescent="0.2">
      <c r="A24" s="48" t="s">
        <v>50</v>
      </c>
      <c r="B24" s="27">
        <v>95377.743400000007</v>
      </c>
      <c r="C24" s="27">
        <v>282.30700000000002</v>
      </c>
      <c r="D24" s="27">
        <v>247.20699999999999</v>
      </c>
      <c r="E24" s="27">
        <v>2352.3761</v>
      </c>
      <c r="F24" s="27">
        <v>24920.484499999999</v>
      </c>
      <c r="G24" s="27">
        <v>6243.9139999999998</v>
      </c>
      <c r="H24" s="27">
        <v>9.9214000000000002</v>
      </c>
      <c r="I24" s="27">
        <v>129433.9534</v>
      </c>
      <c r="J24" s="31"/>
      <c r="K24" s="25"/>
      <c r="L24" s="25"/>
      <c r="M24" s="25"/>
      <c r="N24" s="25"/>
      <c r="O24" s="25"/>
    </row>
    <row r="25" spans="1:15" ht="14.25" x14ac:dyDescent="0.2">
      <c r="A25" s="49" t="s">
        <v>130</v>
      </c>
      <c r="B25" s="28">
        <v>787.99189999999999</v>
      </c>
      <c r="C25" s="28">
        <v>14.5662</v>
      </c>
      <c r="D25" s="28">
        <v>575.44269999999995</v>
      </c>
      <c r="E25" s="28">
        <v>0.57050000000000001</v>
      </c>
      <c r="F25" s="28">
        <v>2259.9069</v>
      </c>
      <c r="G25" s="28">
        <v>1418.7815000000001</v>
      </c>
      <c r="H25" s="28"/>
      <c r="I25" s="28">
        <v>5057.2596999999996</v>
      </c>
      <c r="J25" s="31"/>
      <c r="K25" s="25"/>
      <c r="L25" s="25"/>
      <c r="M25" s="25"/>
      <c r="N25" s="25"/>
      <c r="O25" s="25"/>
    </row>
    <row r="26" spans="1:15" ht="14.25" x14ac:dyDescent="0.2">
      <c r="A26" s="47" t="s">
        <v>131</v>
      </c>
      <c r="B26" s="23">
        <v>7123.2416000000003</v>
      </c>
      <c r="C26" s="23">
        <v>274.75389999999999</v>
      </c>
      <c r="D26" s="23">
        <v>3131.36</v>
      </c>
      <c r="E26" s="23">
        <v>2338.3445999999999</v>
      </c>
      <c r="F26" s="23">
        <v>1639.8520000000001</v>
      </c>
      <c r="G26" s="23">
        <v>510.29629999999997</v>
      </c>
      <c r="H26" s="23"/>
      <c r="I26" s="23">
        <v>15017.848400000001</v>
      </c>
      <c r="J26" s="31"/>
      <c r="K26" s="25"/>
      <c r="L26" s="25"/>
      <c r="M26" s="25"/>
      <c r="N26" s="25"/>
      <c r="O26" s="25"/>
    </row>
    <row r="27" spans="1:15" ht="14.25" x14ac:dyDescent="0.2">
      <c r="A27" s="47" t="s">
        <v>51</v>
      </c>
      <c r="B27" s="23">
        <v>6702.5451999999996</v>
      </c>
      <c r="C27" s="23">
        <v>289.4307</v>
      </c>
      <c r="D27" s="23">
        <v>1007.0824</v>
      </c>
      <c r="E27" s="23">
        <v>1807.8601000000001</v>
      </c>
      <c r="F27" s="23">
        <v>1350.4336000000001</v>
      </c>
      <c r="G27" s="23">
        <v>724.43309999999997</v>
      </c>
      <c r="H27" s="23"/>
      <c r="I27" s="23">
        <v>11881.785099999999</v>
      </c>
      <c r="J27" s="31"/>
      <c r="K27" s="25"/>
      <c r="L27" s="25"/>
      <c r="M27" s="25"/>
      <c r="N27" s="25"/>
      <c r="O27" s="25"/>
    </row>
    <row r="28" spans="1:15" ht="14.25" x14ac:dyDescent="0.2">
      <c r="A28" s="47" t="s">
        <v>132</v>
      </c>
      <c r="B28" s="23">
        <v>98609.790299999993</v>
      </c>
      <c r="C28" s="23">
        <v>6061.0142999999998</v>
      </c>
      <c r="D28" s="23">
        <v>1289.0219</v>
      </c>
      <c r="E28" s="23">
        <v>10661.7816</v>
      </c>
      <c r="F28" s="23">
        <v>6177.6484</v>
      </c>
      <c r="G28" s="23">
        <v>199.0616</v>
      </c>
      <c r="H28" s="23">
        <v>3.3391000000000002</v>
      </c>
      <c r="I28" s="23">
        <v>123001.6572</v>
      </c>
      <c r="J28" s="31"/>
      <c r="K28" s="25"/>
      <c r="L28" s="25"/>
      <c r="M28" s="25"/>
      <c r="N28" s="25"/>
      <c r="O28" s="25"/>
    </row>
    <row r="29" spans="1:15" ht="14.25" x14ac:dyDescent="0.2">
      <c r="A29" s="47" t="s">
        <v>52</v>
      </c>
      <c r="B29" s="23">
        <v>28222.866900000001</v>
      </c>
      <c r="C29" s="23">
        <v>265.58109999999999</v>
      </c>
      <c r="D29" s="23">
        <v>654.82079999999996</v>
      </c>
      <c r="E29" s="23">
        <v>8431.9937000000009</v>
      </c>
      <c r="F29" s="23">
        <v>8452.3467000000001</v>
      </c>
      <c r="G29" s="23">
        <v>65.153700000000001</v>
      </c>
      <c r="H29" s="23"/>
      <c r="I29" s="23">
        <v>46092.762900000002</v>
      </c>
      <c r="J29" s="31"/>
      <c r="K29" s="25"/>
      <c r="L29" s="25"/>
      <c r="M29" s="25"/>
      <c r="N29" s="25"/>
      <c r="O29" s="25"/>
    </row>
    <row r="30" spans="1:15" ht="14.25" x14ac:dyDescent="0.2">
      <c r="A30" s="47" t="s">
        <v>53</v>
      </c>
      <c r="B30" s="23">
        <v>26632.570599999999</v>
      </c>
      <c r="C30" s="23">
        <v>281.91449999999998</v>
      </c>
      <c r="D30" s="23">
        <v>3497.1963000000001</v>
      </c>
      <c r="E30" s="23">
        <v>6291.9450999999999</v>
      </c>
      <c r="F30" s="23">
        <v>2588.4432000000002</v>
      </c>
      <c r="G30" s="23">
        <v>1643.0867000000001</v>
      </c>
      <c r="H30" s="23"/>
      <c r="I30" s="23">
        <v>40935.1564</v>
      </c>
      <c r="J30" s="31"/>
      <c r="K30" s="25"/>
      <c r="L30" s="25"/>
      <c r="M30" s="25"/>
      <c r="N30" s="25"/>
      <c r="O30" s="25"/>
    </row>
    <row r="31" spans="1:15" ht="14.25" x14ac:dyDescent="0.2">
      <c r="A31" s="47" t="s">
        <v>54</v>
      </c>
      <c r="B31" s="23">
        <v>1653.4454000000001</v>
      </c>
      <c r="C31" s="23"/>
      <c r="D31" s="23">
        <v>2856.6646000000001</v>
      </c>
      <c r="E31" s="23">
        <v>1101.8308</v>
      </c>
      <c r="F31" s="23">
        <v>405.91890000000001</v>
      </c>
      <c r="G31" s="23">
        <v>1815.7182</v>
      </c>
      <c r="H31" s="23"/>
      <c r="I31" s="23">
        <v>7833.5779000000002</v>
      </c>
      <c r="J31" s="31"/>
      <c r="K31" s="25"/>
      <c r="L31" s="25"/>
      <c r="M31" s="25"/>
      <c r="N31" s="25"/>
      <c r="O31" s="25"/>
    </row>
    <row r="32" spans="1:15" ht="14.25" x14ac:dyDescent="0.2">
      <c r="A32" s="47" t="s">
        <v>55</v>
      </c>
      <c r="B32" s="23">
        <v>3664.8757999999998</v>
      </c>
      <c r="C32" s="23">
        <v>70.523499999999999</v>
      </c>
      <c r="D32" s="23">
        <v>162.14349999999999</v>
      </c>
      <c r="E32" s="23">
        <v>2167.2163999999998</v>
      </c>
      <c r="F32" s="23">
        <v>59.423699999999997</v>
      </c>
      <c r="G32" s="23">
        <v>418.28660000000002</v>
      </c>
      <c r="H32" s="23"/>
      <c r="I32" s="23">
        <v>6542.4695000000002</v>
      </c>
      <c r="J32" s="31"/>
      <c r="K32" s="25"/>
      <c r="L32" s="25"/>
      <c r="M32" s="25"/>
      <c r="N32" s="25"/>
      <c r="O32" s="25"/>
    </row>
    <row r="33" spans="1:15" ht="14.25" x14ac:dyDescent="0.2">
      <c r="A33" s="47" t="s">
        <v>56</v>
      </c>
      <c r="B33" s="23">
        <v>28968.132000000001</v>
      </c>
      <c r="C33" s="23">
        <v>2808.7302</v>
      </c>
      <c r="D33" s="23">
        <v>5238.0154000000002</v>
      </c>
      <c r="E33" s="23">
        <v>14031.7899</v>
      </c>
      <c r="F33" s="23">
        <v>6624.2215999999999</v>
      </c>
      <c r="G33" s="23">
        <v>4293.4372000000003</v>
      </c>
      <c r="H33" s="23"/>
      <c r="I33" s="23">
        <v>61964.326300000001</v>
      </c>
      <c r="J33" s="31"/>
      <c r="K33" s="25"/>
      <c r="L33" s="25"/>
      <c r="M33" s="25"/>
      <c r="N33" s="25"/>
      <c r="O33" s="25"/>
    </row>
    <row r="34" spans="1:15" ht="14.25" x14ac:dyDescent="0.2">
      <c r="A34" s="47" t="s">
        <v>57</v>
      </c>
      <c r="B34" s="23">
        <v>24721.108100000001</v>
      </c>
      <c r="C34" s="23">
        <v>1188.1249</v>
      </c>
      <c r="D34" s="23">
        <v>957.24189999999999</v>
      </c>
      <c r="E34" s="23">
        <v>7324.4305999999997</v>
      </c>
      <c r="F34" s="23">
        <v>5817.7864</v>
      </c>
      <c r="G34" s="23">
        <v>975.85720000000003</v>
      </c>
      <c r="H34" s="23">
        <v>6.3525</v>
      </c>
      <c r="I34" s="23">
        <v>40990.901599999997</v>
      </c>
      <c r="J34" s="31"/>
      <c r="K34" s="25"/>
      <c r="L34" s="25"/>
      <c r="M34" s="25"/>
      <c r="N34" s="25"/>
      <c r="O34" s="25"/>
    </row>
    <row r="35" spans="1:15" ht="14.25" x14ac:dyDescent="0.2">
      <c r="A35" s="48" t="s">
        <v>133</v>
      </c>
      <c r="B35" s="27">
        <v>226298.5759</v>
      </c>
      <c r="C35" s="27">
        <v>11240.0731</v>
      </c>
      <c r="D35" s="27">
        <v>18793.5468</v>
      </c>
      <c r="E35" s="27">
        <v>54157.192799999997</v>
      </c>
      <c r="F35" s="27">
        <v>33116.074500000002</v>
      </c>
      <c r="G35" s="27">
        <v>10645.330599999999</v>
      </c>
      <c r="H35" s="27">
        <v>9.6915999999999993</v>
      </c>
      <c r="I35" s="27">
        <v>354260.4853</v>
      </c>
      <c r="J35" s="31"/>
      <c r="K35" s="25"/>
      <c r="L35" s="25"/>
      <c r="M35" s="25"/>
      <c r="N35" s="25"/>
      <c r="O35" s="25"/>
    </row>
    <row r="36" spans="1:15" ht="14.25" x14ac:dyDescent="0.2">
      <c r="A36" s="49" t="s">
        <v>143</v>
      </c>
      <c r="B36" s="28">
        <v>9378.7062000000005</v>
      </c>
      <c r="C36" s="28">
        <v>77.084400000000002</v>
      </c>
      <c r="D36" s="28">
        <v>134.5669</v>
      </c>
      <c r="E36" s="28">
        <v>694.71320000000003</v>
      </c>
      <c r="F36" s="28">
        <v>1059.4278999999999</v>
      </c>
      <c r="G36" s="28">
        <v>1825.8631</v>
      </c>
      <c r="H36" s="28"/>
      <c r="I36" s="28">
        <v>13170.361699999999</v>
      </c>
      <c r="J36" s="31"/>
      <c r="K36" s="25"/>
      <c r="L36" s="25"/>
      <c r="M36" s="25"/>
      <c r="N36" s="25"/>
      <c r="O36" s="25"/>
    </row>
    <row r="37" spans="1:15" ht="14.25" x14ac:dyDescent="0.2">
      <c r="A37" s="47" t="s">
        <v>58</v>
      </c>
      <c r="B37" s="23">
        <v>43877.669900000001</v>
      </c>
      <c r="C37" s="23">
        <v>4278.2417999999998</v>
      </c>
      <c r="D37" s="23">
        <v>1674.5103999999999</v>
      </c>
      <c r="E37" s="23">
        <v>11346.1607</v>
      </c>
      <c r="F37" s="23">
        <v>7277.8847999999998</v>
      </c>
      <c r="G37" s="23">
        <v>26610.904299999998</v>
      </c>
      <c r="H37" s="23">
        <v>59.918900000000001</v>
      </c>
      <c r="I37" s="23">
        <v>95125.290800000002</v>
      </c>
      <c r="J37" s="31"/>
      <c r="K37" s="25"/>
      <c r="L37" s="25"/>
      <c r="M37" s="25"/>
      <c r="N37" s="25"/>
      <c r="O37" s="25"/>
    </row>
    <row r="38" spans="1:15" ht="14.25" x14ac:dyDescent="0.2">
      <c r="A38" s="47" t="s">
        <v>59</v>
      </c>
      <c r="B38" s="23">
        <v>20274.481599999999</v>
      </c>
      <c r="C38" s="23">
        <v>2295.1205</v>
      </c>
      <c r="D38" s="23">
        <v>20.778099999999998</v>
      </c>
      <c r="E38" s="23">
        <v>573.80920000000003</v>
      </c>
      <c r="F38" s="23">
        <v>455.02719999999999</v>
      </c>
      <c r="G38" s="23">
        <v>19345.985700000001</v>
      </c>
      <c r="H38" s="23">
        <v>10.2737</v>
      </c>
      <c r="I38" s="23">
        <v>42975.476000000002</v>
      </c>
      <c r="J38" s="31"/>
      <c r="K38" s="25"/>
      <c r="L38" s="25"/>
      <c r="M38" s="25"/>
      <c r="N38" s="25"/>
      <c r="O38" s="25"/>
    </row>
    <row r="39" spans="1:15" ht="14.25" x14ac:dyDescent="0.2">
      <c r="A39" s="47" t="s">
        <v>60</v>
      </c>
      <c r="B39" s="23">
        <v>9835.8210999999992</v>
      </c>
      <c r="C39" s="23">
        <v>2782.326</v>
      </c>
      <c r="D39" s="23">
        <v>13.536300000000001</v>
      </c>
      <c r="E39" s="23">
        <v>606.35659999999996</v>
      </c>
      <c r="F39" s="23">
        <v>124.87949999999999</v>
      </c>
      <c r="G39" s="23">
        <v>4373.4593000000004</v>
      </c>
      <c r="H39" s="23"/>
      <c r="I39" s="23">
        <v>17736.378799999999</v>
      </c>
      <c r="J39" s="31"/>
      <c r="K39" s="25"/>
      <c r="L39" s="25"/>
      <c r="M39" s="25"/>
      <c r="N39" s="25"/>
      <c r="O39" s="25"/>
    </row>
    <row r="40" spans="1:15" ht="14.25" x14ac:dyDescent="0.2">
      <c r="A40" s="47" t="s">
        <v>61</v>
      </c>
      <c r="B40" s="23">
        <v>4046.3935000000001</v>
      </c>
      <c r="C40" s="23">
        <v>176.57599999999999</v>
      </c>
      <c r="D40" s="23">
        <v>9.9351000000000003</v>
      </c>
      <c r="E40" s="23">
        <v>941.54930000000002</v>
      </c>
      <c r="F40" s="23">
        <v>274.19970000000001</v>
      </c>
      <c r="G40" s="23">
        <v>1196.4540999999999</v>
      </c>
      <c r="H40" s="23"/>
      <c r="I40" s="23">
        <v>6645.1076999999996</v>
      </c>
      <c r="J40" s="31"/>
      <c r="K40" s="25"/>
      <c r="L40" s="25"/>
      <c r="M40" s="25"/>
      <c r="N40" s="25"/>
      <c r="O40" s="25"/>
    </row>
    <row r="41" spans="1:15" ht="14.25" x14ac:dyDescent="0.2">
      <c r="A41" s="47" t="s">
        <v>62</v>
      </c>
      <c r="B41" s="23">
        <v>11029.9097</v>
      </c>
      <c r="C41" s="23">
        <v>126.1007</v>
      </c>
      <c r="D41" s="23">
        <v>341.69119999999998</v>
      </c>
      <c r="E41" s="23">
        <v>1527.114</v>
      </c>
      <c r="F41" s="23">
        <v>7699.8509000000004</v>
      </c>
      <c r="G41" s="23">
        <v>2836.5735</v>
      </c>
      <c r="H41" s="23"/>
      <c r="I41" s="23">
        <v>23561.24</v>
      </c>
      <c r="J41" s="31"/>
      <c r="K41" s="25"/>
      <c r="L41" s="25"/>
      <c r="M41" s="25"/>
      <c r="N41" s="25"/>
      <c r="O41" s="25"/>
    </row>
    <row r="42" spans="1:15" ht="14.25" x14ac:dyDescent="0.2">
      <c r="A42" s="48" t="s">
        <v>125</v>
      </c>
      <c r="B42" s="27">
        <v>89064.275800000003</v>
      </c>
      <c r="C42" s="27">
        <v>9658.3649999999998</v>
      </c>
      <c r="D42" s="27">
        <v>2060.4511000000002</v>
      </c>
      <c r="E42" s="27">
        <v>14994.989799999999</v>
      </c>
      <c r="F42" s="27">
        <v>15831.8421</v>
      </c>
      <c r="G42" s="27">
        <v>54363.376900000003</v>
      </c>
      <c r="H42" s="27">
        <v>70.192599999999999</v>
      </c>
      <c r="I42" s="27">
        <v>186043.4933</v>
      </c>
      <c r="J42" s="31"/>
      <c r="K42" s="25"/>
      <c r="L42" s="25"/>
      <c r="M42" s="25"/>
      <c r="N42" s="25"/>
      <c r="O42" s="25"/>
    </row>
    <row r="43" spans="1:15" ht="14.25" x14ac:dyDescent="0.2">
      <c r="A43" s="47" t="s">
        <v>147</v>
      </c>
      <c r="B43" s="23">
        <v>633.93349999999998</v>
      </c>
      <c r="C43" s="23"/>
      <c r="D43" s="23">
        <v>596.45169999999996</v>
      </c>
      <c r="E43" s="23">
        <v>181.28380000000001</v>
      </c>
      <c r="F43" s="23">
        <v>1444.038</v>
      </c>
      <c r="G43" s="23">
        <v>5305.5454</v>
      </c>
      <c r="H43" s="23">
        <v>6.9550999999999998</v>
      </c>
      <c r="I43" s="23">
        <v>8168.2075000000004</v>
      </c>
      <c r="J43" s="31"/>
      <c r="K43" s="25"/>
      <c r="L43" s="25"/>
      <c r="M43" s="25"/>
      <c r="N43" s="25"/>
      <c r="O43" s="25"/>
    </row>
    <row r="44" spans="1:15" ht="14.25" x14ac:dyDescent="0.2">
      <c r="A44" s="47" t="s">
        <v>148</v>
      </c>
      <c r="B44" s="23">
        <v>127.92789999999999</v>
      </c>
      <c r="C44" s="23"/>
      <c r="D44" s="23">
        <v>121.59990000000001</v>
      </c>
      <c r="E44" s="23">
        <v>7.6246999999999998</v>
      </c>
      <c r="F44" s="23">
        <v>77.066900000000004</v>
      </c>
      <c r="G44" s="23">
        <v>1424.8190999999999</v>
      </c>
      <c r="H44" s="23"/>
      <c r="I44" s="23">
        <v>1759.0385000000001</v>
      </c>
      <c r="J44" s="31"/>
      <c r="K44" s="25"/>
      <c r="L44" s="25"/>
      <c r="M44" s="25"/>
      <c r="N44" s="25"/>
      <c r="O44" s="25"/>
    </row>
    <row r="45" spans="1:15" ht="14.25" x14ac:dyDescent="0.2">
      <c r="A45" s="47" t="s">
        <v>149</v>
      </c>
      <c r="B45" s="23">
        <v>16622.991000000002</v>
      </c>
      <c r="C45" s="23">
        <v>6.2596999999999996</v>
      </c>
      <c r="D45" s="23">
        <v>805.90689999999995</v>
      </c>
      <c r="E45" s="23">
        <v>112.5722</v>
      </c>
      <c r="F45" s="23">
        <v>145.04050000000001</v>
      </c>
      <c r="G45" s="23">
        <v>2306.2932000000001</v>
      </c>
      <c r="H45" s="23">
        <v>40.246099999999998</v>
      </c>
      <c r="I45" s="23">
        <v>20039.309600000001</v>
      </c>
      <c r="J45" s="31"/>
      <c r="K45" s="25"/>
      <c r="L45" s="25"/>
      <c r="M45" s="25"/>
      <c r="N45" s="25"/>
      <c r="O45" s="25"/>
    </row>
    <row r="46" spans="1:15" ht="14.25" x14ac:dyDescent="0.2">
      <c r="A46" s="48" t="s">
        <v>134</v>
      </c>
      <c r="B46" s="27">
        <v>17384.8524</v>
      </c>
      <c r="C46" s="27">
        <v>6.2596999999999996</v>
      </c>
      <c r="D46" s="27">
        <v>1523.9585</v>
      </c>
      <c r="E46" s="27">
        <v>301.48070000000001</v>
      </c>
      <c r="F46" s="27">
        <v>1666.1454000000001</v>
      </c>
      <c r="G46" s="27">
        <v>9036.6576999999997</v>
      </c>
      <c r="H46" s="27">
        <v>47.2012</v>
      </c>
      <c r="I46" s="27">
        <v>29966.5556</v>
      </c>
      <c r="J46" s="31"/>
      <c r="K46" s="25"/>
      <c r="L46" s="25"/>
      <c r="M46" s="25"/>
      <c r="N46" s="25"/>
      <c r="O46" s="25"/>
    </row>
    <row r="47" spans="1:15" ht="14.25" x14ac:dyDescent="0.2">
      <c r="A47" s="49" t="s">
        <v>135</v>
      </c>
      <c r="B47" s="28">
        <v>582.46169999999995</v>
      </c>
      <c r="C47" s="28"/>
      <c r="D47" s="28">
        <v>2708.9729000000002</v>
      </c>
      <c r="E47" s="28">
        <v>1405.4703</v>
      </c>
      <c r="F47" s="28">
        <v>308.07940000000002</v>
      </c>
      <c r="G47" s="28">
        <v>38330.051299999999</v>
      </c>
      <c r="H47" s="28">
        <v>32.726900000000001</v>
      </c>
      <c r="I47" s="28">
        <v>43367.762499999997</v>
      </c>
      <c r="J47" s="31"/>
      <c r="K47" s="25"/>
      <c r="L47" s="25"/>
      <c r="M47" s="25"/>
      <c r="N47" s="25"/>
      <c r="O47" s="25"/>
    </row>
    <row r="48" spans="1:15" ht="14.25" x14ac:dyDescent="0.2">
      <c r="A48" s="47" t="s">
        <v>63</v>
      </c>
      <c r="B48" s="23">
        <v>36915.377500000002</v>
      </c>
      <c r="C48" s="23">
        <v>667.48009999999999</v>
      </c>
      <c r="D48" s="23">
        <v>520.22029999999995</v>
      </c>
      <c r="E48" s="23">
        <v>17380.235100000002</v>
      </c>
      <c r="F48" s="23">
        <v>2591.1073999999999</v>
      </c>
      <c r="G48" s="23">
        <v>1577.3782000000001</v>
      </c>
      <c r="H48" s="23">
        <v>2.1175000000000002</v>
      </c>
      <c r="I48" s="23">
        <v>59653.916100000002</v>
      </c>
      <c r="J48" s="31"/>
      <c r="K48" s="25"/>
      <c r="L48" s="25"/>
      <c r="M48" s="25"/>
      <c r="N48" s="25"/>
      <c r="O48" s="25"/>
    </row>
    <row r="49" spans="1:15" ht="14.25" x14ac:dyDescent="0.2">
      <c r="A49" s="47" t="s">
        <v>142</v>
      </c>
      <c r="B49" s="23">
        <v>17357.3825</v>
      </c>
      <c r="C49" s="23"/>
      <c r="D49" s="23">
        <v>501.50490000000002</v>
      </c>
      <c r="E49" s="23">
        <v>10816.6999</v>
      </c>
      <c r="F49" s="23">
        <v>24239.101999999999</v>
      </c>
      <c r="G49" s="23">
        <v>902.31970000000001</v>
      </c>
      <c r="H49" s="23"/>
      <c r="I49" s="23">
        <v>53817.008999999998</v>
      </c>
      <c r="J49" s="31"/>
      <c r="K49" s="25"/>
      <c r="L49" s="25"/>
      <c r="M49" s="25"/>
      <c r="N49" s="25"/>
      <c r="O49" s="25"/>
    </row>
    <row r="50" spans="1:15" ht="14.25" x14ac:dyDescent="0.2">
      <c r="A50" s="48" t="s">
        <v>64</v>
      </c>
      <c r="B50" s="27">
        <v>54272.76</v>
      </c>
      <c r="C50" s="27">
        <v>667.48009999999999</v>
      </c>
      <c r="D50" s="27">
        <v>1021.7252</v>
      </c>
      <c r="E50" s="27">
        <v>28196.935000000001</v>
      </c>
      <c r="F50" s="27">
        <v>26830.2094</v>
      </c>
      <c r="G50" s="27">
        <v>2479.6979000000001</v>
      </c>
      <c r="H50" s="27">
        <v>2.1175000000000002</v>
      </c>
      <c r="I50" s="27">
        <v>113470.92509999999</v>
      </c>
      <c r="J50" s="31"/>
      <c r="K50" s="25"/>
      <c r="L50" s="25"/>
      <c r="M50" s="25"/>
      <c r="N50" s="25"/>
      <c r="O50" s="25"/>
    </row>
    <row r="51" spans="1:15" ht="14.25" x14ac:dyDescent="0.2">
      <c r="A51" s="47" t="s">
        <v>136</v>
      </c>
      <c r="B51" s="23"/>
      <c r="C51" s="23"/>
      <c r="D51" s="23"/>
      <c r="E51" s="23"/>
      <c r="F51" s="23">
        <v>32.112299999999998</v>
      </c>
      <c r="G51" s="23">
        <v>2267.0169999999998</v>
      </c>
      <c r="H51" s="23">
        <v>46.783299999999997</v>
      </c>
      <c r="I51" s="23">
        <v>2345.9126000000001</v>
      </c>
      <c r="J51" s="31"/>
      <c r="K51" s="25"/>
      <c r="L51" s="25"/>
      <c r="M51" s="25"/>
      <c r="N51" s="25"/>
      <c r="O51" s="25"/>
    </row>
    <row r="52" spans="1:15" ht="14.25" x14ac:dyDescent="0.2">
      <c r="A52" s="47" t="s">
        <v>137</v>
      </c>
      <c r="B52" s="23">
        <v>5546.9209000000001</v>
      </c>
      <c r="C52" s="23">
        <v>235.5693</v>
      </c>
      <c r="D52" s="23">
        <v>1265.3329000000001</v>
      </c>
      <c r="E52" s="23">
        <v>13350.683300000001</v>
      </c>
      <c r="F52" s="23">
        <v>2423.5059999999999</v>
      </c>
      <c r="G52" s="23">
        <v>4884.4633000000003</v>
      </c>
      <c r="H52" s="23">
        <v>15.6892</v>
      </c>
      <c r="I52" s="23">
        <v>27722.1649</v>
      </c>
      <c r="J52" s="31"/>
      <c r="K52" s="25"/>
      <c r="L52" s="25"/>
      <c r="M52" s="25"/>
      <c r="N52" s="25"/>
      <c r="O52" s="25"/>
    </row>
    <row r="53" spans="1:15" ht="14.25" x14ac:dyDescent="0.2">
      <c r="A53" s="47" t="s">
        <v>138</v>
      </c>
      <c r="B53" s="23">
        <v>3139.7267000000002</v>
      </c>
      <c r="C53" s="23">
        <v>738.41269999999997</v>
      </c>
      <c r="D53" s="23">
        <v>184.24850000000001</v>
      </c>
      <c r="E53" s="23">
        <v>4552.8953000000001</v>
      </c>
      <c r="F53" s="23">
        <v>253.6386</v>
      </c>
      <c r="G53" s="23">
        <v>1396.3323</v>
      </c>
      <c r="H53" s="23"/>
      <c r="I53" s="23">
        <v>10265.2541</v>
      </c>
      <c r="J53" s="31"/>
      <c r="K53" s="25"/>
      <c r="L53" s="25"/>
      <c r="M53" s="25"/>
      <c r="N53" s="25"/>
      <c r="O53" s="25"/>
    </row>
    <row r="54" spans="1:15" ht="14.25" x14ac:dyDescent="0.2">
      <c r="A54" s="47" t="s">
        <v>65</v>
      </c>
      <c r="B54" s="23">
        <v>6666.9516000000003</v>
      </c>
      <c r="C54" s="23">
        <v>245.98910000000001</v>
      </c>
      <c r="D54" s="23">
        <v>461.86380000000003</v>
      </c>
      <c r="E54" s="23">
        <v>102.414</v>
      </c>
      <c r="F54" s="23">
        <v>4925.8639000000003</v>
      </c>
      <c r="G54" s="23">
        <v>17475.6836</v>
      </c>
      <c r="H54" s="23"/>
      <c r="I54" s="23">
        <v>29878.766</v>
      </c>
      <c r="J54" s="31"/>
      <c r="K54" s="25"/>
      <c r="L54" s="25"/>
      <c r="M54" s="25"/>
      <c r="N54" s="25"/>
      <c r="O54" s="25"/>
    </row>
    <row r="55" spans="1:15" ht="14.25" x14ac:dyDescent="0.2">
      <c r="A55" s="47" t="s">
        <v>66</v>
      </c>
      <c r="B55" s="23">
        <v>4.4265999999999996</v>
      </c>
      <c r="C55" s="23"/>
      <c r="D55" s="23">
        <v>49.512599999999999</v>
      </c>
      <c r="E55" s="23">
        <v>220.97069999999999</v>
      </c>
      <c r="F55" s="23">
        <v>281.60649999999998</v>
      </c>
      <c r="G55" s="23">
        <v>57.345300000000002</v>
      </c>
      <c r="H55" s="23"/>
      <c r="I55" s="23">
        <v>613.86170000000004</v>
      </c>
      <c r="J55" s="31"/>
      <c r="K55" s="25"/>
      <c r="L55" s="25"/>
      <c r="M55" s="25"/>
      <c r="N55" s="25"/>
      <c r="O55" s="25"/>
    </row>
    <row r="56" spans="1:15" ht="14.25" x14ac:dyDescent="0.2">
      <c r="A56" s="47" t="s">
        <v>139</v>
      </c>
      <c r="B56" s="23">
        <v>1302.1459</v>
      </c>
      <c r="C56" s="23">
        <v>177.70400000000001</v>
      </c>
      <c r="D56" s="23">
        <v>9.8419000000000008</v>
      </c>
      <c r="E56" s="23">
        <v>2100.9681999999998</v>
      </c>
      <c r="F56" s="23">
        <v>179.62260000000001</v>
      </c>
      <c r="G56" s="23">
        <v>949.69209999999998</v>
      </c>
      <c r="H56" s="23"/>
      <c r="I56" s="23">
        <v>4719.9746999999998</v>
      </c>
      <c r="J56" s="31"/>
      <c r="K56" s="25"/>
      <c r="L56" s="25"/>
      <c r="M56" s="25"/>
      <c r="N56" s="25"/>
      <c r="O56" s="25"/>
    </row>
    <row r="57" spans="1:15" ht="14.25" x14ac:dyDescent="0.2">
      <c r="A57" s="47" t="s">
        <v>140</v>
      </c>
      <c r="B57" s="23">
        <v>1462.1023</v>
      </c>
      <c r="C57" s="23">
        <v>435.97680000000003</v>
      </c>
      <c r="D57" s="23">
        <v>451.42919999999998</v>
      </c>
      <c r="E57" s="23">
        <v>311.50299999999999</v>
      </c>
      <c r="F57" s="23">
        <v>431.92489999999998</v>
      </c>
      <c r="G57" s="23">
        <v>1991.4539</v>
      </c>
      <c r="H57" s="23"/>
      <c r="I57" s="23">
        <v>5084.3900999999996</v>
      </c>
      <c r="J57" s="31"/>
      <c r="K57" s="25"/>
      <c r="L57" s="25"/>
      <c r="M57" s="25"/>
      <c r="N57" s="25"/>
      <c r="O57" s="25"/>
    </row>
    <row r="58" spans="1:15" ht="14.25" x14ac:dyDescent="0.2">
      <c r="A58" s="47" t="s">
        <v>67</v>
      </c>
      <c r="B58" s="23">
        <v>44948.407299999999</v>
      </c>
      <c r="C58" s="23">
        <v>1455.6666</v>
      </c>
      <c r="D58" s="23">
        <v>6803.7547000000004</v>
      </c>
      <c r="E58" s="23">
        <v>47930.331599999998</v>
      </c>
      <c r="F58" s="23">
        <v>969.69309999999996</v>
      </c>
      <c r="G58" s="23">
        <v>9154.2680999999993</v>
      </c>
      <c r="H58" s="23">
        <v>39.505899999999997</v>
      </c>
      <c r="I58" s="23">
        <v>111301.62729999999</v>
      </c>
      <c r="J58" s="31"/>
      <c r="K58" s="25"/>
      <c r="L58" s="25"/>
      <c r="M58" s="25"/>
      <c r="N58" s="25"/>
      <c r="O58" s="25"/>
    </row>
    <row r="59" spans="1:15" ht="14.25" x14ac:dyDescent="0.2">
      <c r="A59" s="48" t="s">
        <v>141</v>
      </c>
      <c r="B59" s="27">
        <v>63070.681299999997</v>
      </c>
      <c r="C59" s="27">
        <v>3289.3184999999999</v>
      </c>
      <c r="D59" s="27">
        <v>9225.9835999999996</v>
      </c>
      <c r="E59" s="27">
        <v>68569.766099999993</v>
      </c>
      <c r="F59" s="27">
        <v>9497.9678999999996</v>
      </c>
      <c r="G59" s="27">
        <v>38176.255599999997</v>
      </c>
      <c r="H59" s="27">
        <v>101.97839999999999</v>
      </c>
      <c r="I59" s="27">
        <v>191931.95139999999</v>
      </c>
      <c r="J59" s="31"/>
      <c r="K59" s="25"/>
      <c r="L59" s="25"/>
      <c r="M59" s="25"/>
      <c r="N59" s="25"/>
      <c r="O59" s="25"/>
    </row>
    <row r="60" spans="1:15" ht="14.25" x14ac:dyDescent="0.2">
      <c r="A60" s="47" t="s">
        <v>68</v>
      </c>
      <c r="B60" s="23">
        <v>21.292100000000001</v>
      </c>
      <c r="C60" s="23"/>
      <c r="D60" s="23">
        <v>785.91150000000005</v>
      </c>
      <c r="E60" s="23">
        <v>1.9930000000000001</v>
      </c>
      <c r="F60" s="23"/>
      <c r="G60" s="23">
        <v>424.74270000000001</v>
      </c>
      <c r="H60" s="23">
        <v>2.4026999999999998</v>
      </c>
      <c r="I60" s="23">
        <v>1236.3420000000001</v>
      </c>
      <c r="J60" s="31"/>
      <c r="K60" s="25"/>
      <c r="L60" s="25"/>
      <c r="M60" s="25"/>
      <c r="N60" s="25"/>
      <c r="O60" s="25"/>
    </row>
    <row r="61" spans="1:15" ht="14.25" x14ac:dyDescent="0.2">
      <c r="A61" s="47" t="s">
        <v>150</v>
      </c>
      <c r="B61" s="23"/>
      <c r="C61" s="23"/>
      <c r="D61" s="23">
        <v>671.07709999999997</v>
      </c>
      <c r="E61" s="23">
        <v>20.757000000000001</v>
      </c>
      <c r="F61" s="23"/>
      <c r="G61" s="23">
        <v>131.47730000000001</v>
      </c>
      <c r="H61" s="23">
        <v>5.0488</v>
      </c>
      <c r="I61" s="23">
        <v>828.36019999999996</v>
      </c>
      <c r="J61" s="31"/>
      <c r="K61" s="25"/>
      <c r="L61" s="25"/>
      <c r="M61" s="25"/>
      <c r="N61" s="25"/>
      <c r="O61" s="25"/>
    </row>
    <row r="62" spans="1:15" ht="14.25" x14ac:dyDescent="0.2">
      <c r="A62" s="50" t="s">
        <v>69</v>
      </c>
      <c r="B62" s="27">
        <v>21.292100000000001</v>
      </c>
      <c r="C62" s="27"/>
      <c r="D62" s="27">
        <v>1456.9885999999999</v>
      </c>
      <c r="E62" s="27">
        <v>22.75</v>
      </c>
      <c r="F62" s="27"/>
      <c r="G62" s="27">
        <v>556.22</v>
      </c>
      <c r="H62" s="27">
        <v>7.4515000000000002</v>
      </c>
      <c r="I62" s="27">
        <v>2064.7022000000002</v>
      </c>
      <c r="J62" s="31"/>
      <c r="K62" s="25"/>
      <c r="L62" s="25"/>
      <c r="M62" s="25"/>
      <c r="N62" s="25"/>
      <c r="O62" s="25"/>
    </row>
    <row r="63" spans="1:15" ht="17.25" customHeight="1" x14ac:dyDescent="0.2">
      <c r="A63" s="51" t="s">
        <v>109</v>
      </c>
      <c r="B63" s="36">
        <v>812483.35759999999</v>
      </c>
      <c r="C63" s="36">
        <v>29326.445899999999</v>
      </c>
      <c r="D63" s="36">
        <v>42055.933599999997</v>
      </c>
      <c r="E63" s="36">
        <v>180068.05160000001</v>
      </c>
      <c r="F63" s="36">
        <v>204296.3553</v>
      </c>
      <c r="G63" s="36">
        <v>183686.84899999999</v>
      </c>
      <c r="H63" s="36">
        <v>285.41809999999998</v>
      </c>
      <c r="I63" s="36">
        <v>1452202.4110999999</v>
      </c>
      <c r="J63" s="31"/>
      <c r="K63" s="25"/>
      <c r="L63" s="25"/>
      <c r="M63" s="25"/>
      <c r="N63" s="25"/>
      <c r="O63" s="25"/>
    </row>
    <row r="64" spans="1:15" ht="13.5" x14ac:dyDescent="0.2">
      <c r="A64" s="6" t="s">
        <v>4</v>
      </c>
      <c r="B64" s="21"/>
      <c r="C64" s="21"/>
      <c r="D64" s="21"/>
      <c r="E64" s="21"/>
      <c r="F64" s="21"/>
      <c r="G64" s="21"/>
      <c r="H64" s="21"/>
      <c r="I64" s="21"/>
      <c r="J64" s="21"/>
    </row>
    <row r="65" spans="7:7" x14ac:dyDescent="0.2">
      <c r="G65" s="10"/>
    </row>
  </sheetData>
  <mergeCells count="1">
    <mergeCell ref="B1:I1"/>
  </mergeCells>
  <phoneticPr fontId="0" type="noConversion"/>
  <printOptions horizontalCentered="1"/>
  <pageMargins left="0.78740157480314965" right="0.78740157480314965" top="0.98425196850393704" bottom="0.39370078740157483" header="0.59055118110236227" footer="0"/>
  <pageSetup paperSize="9" scale="64" orientation="portrait" r:id="rId1"/>
  <headerFooter alignWithMargins="0">
    <oddHeader>&amp;C&amp;"Arial,Negrita"&amp;12&amp;K03+000 3.2.11 CULTIVOS HERBACEOS EN REGADIO. Distribución general de la tierra por provincias (ha)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O65"/>
  <sheetViews>
    <sheetView showZeros="0" topLeftCell="A2" workbookViewId="0">
      <pane ySplit="2" topLeftCell="A4" activePane="bottomLeft" state="frozen"/>
      <selection activeCell="A3" sqref="A3:A63"/>
      <selection pane="bottomLeft" activeCell="A4" sqref="A4:A64"/>
    </sheetView>
  </sheetViews>
  <sheetFormatPr baseColWidth="10" defaultRowHeight="12.75" x14ac:dyDescent="0.2"/>
  <cols>
    <col min="1" max="1" width="35.42578125" customWidth="1"/>
    <col min="2" max="2" width="15.28515625" bestFit="1" customWidth="1"/>
    <col min="3" max="3" width="11.85546875" customWidth="1"/>
    <col min="4" max="4" width="13.5703125" bestFit="1" customWidth="1"/>
    <col min="5" max="5" width="12.7109375" customWidth="1"/>
    <col min="6" max="6" width="11.7109375" customWidth="1"/>
    <col min="7" max="7" width="9.42578125" customWidth="1"/>
    <col min="8" max="8" width="9.140625" bestFit="1" customWidth="1"/>
  </cols>
  <sheetData>
    <row r="1" spans="1:41" ht="24" hidden="1" customHeight="1" thickBot="1" x14ac:dyDescent="0.25">
      <c r="A1" s="74"/>
      <c r="B1" s="53"/>
      <c r="C1" s="58"/>
      <c r="D1" s="58"/>
      <c r="E1" s="58"/>
      <c r="F1" s="58"/>
      <c r="G1" s="72"/>
      <c r="H1" s="73"/>
    </row>
    <row r="2" spans="1:41" ht="24" customHeight="1" x14ac:dyDescent="0.2">
      <c r="A2" s="75"/>
      <c r="B2" s="13"/>
      <c r="C2" s="13"/>
      <c r="D2" s="13"/>
      <c r="E2" s="11"/>
      <c r="F2" s="11"/>
    </row>
    <row r="3" spans="1:41" ht="37.5" customHeight="1" x14ac:dyDescent="0.2">
      <c r="A3" s="14" t="s">
        <v>71</v>
      </c>
      <c r="B3" s="15" t="s">
        <v>90</v>
      </c>
      <c r="C3" s="15" t="s">
        <v>91</v>
      </c>
      <c r="D3" s="16" t="s">
        <v>92</v>
      </c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4.25" x14ac:dyDescent="0.2">
      <c r="A4" s="47" t="s">
        <v>36</v>
      </c>
      <c r="B4" s="23">
        <v>4947.8534</v>
      </c>
      <c r="C4" s="23">
        <v>16.422599999999999</v>
      </c>
      <c r="D4" s="43">
        <v>4964.2759999999998</v>
      </c>
      <c r="E4" s="33"/>
      <c r="F4" s="34"/>
      <c r="G4" s="31"/>
      <c r="H4" s="31"/>
      <c r="I4" s="31"/>
      <c r="J4" s="31"/>
      <c r="K4" s="25"/>
      <c r="L4" s="25"/>
      <c r="M4" s="25"/>
      <c r="N4" s="25"/>
      <c r="O4" s="25"/>
    </row>
    <row r="5" spans="1:41" ht="14.25" x14ac:dyDescent="0.2">
      <c r="A5" s="47" t="s">
        <v>37</v>
      </c>
      <c r="B5" s="23">
        <v>3207.6833000000001</v>
      </c>
      <c r="C5" s="23"/>
      <c r="D5" s="43">
        <v>3207.6833000000001</v>
      </c>
      <c r="E5" s="33"/>
      <c r="F5" s="34"/>
      <c r="G5" s="31"/>
      <c r="H5" s="31"/>
      <c r="I5" s="31"/>
      <c r="J5" s="31"/>
      <c r="K5" s="25"/>
      <c r="L5" s="25"/>
      <c r="M5" s="25"/>
      <c r="N5" s="25"/>
      <c r="O5" s="25"/>
    </row>
    <row r="6" spans="1:41" ht="14.25" x14ac:dyDescent="0.2">
      <c r="A6" s="47" t="s">
        <v>38</v>
      </c>
      <c r="B6" s="23">
        <v>4716.0496000000003</v>
      </c>
      <c r="C6" s="23">
        <v>0.82830000000000004</v>
      </c>
      <c r="D6" s="43">
        <v>4716.8779000000004</v>
      </c>
      <c r="E6" s="33"/>
      <c r="F6" s="34"/>
      <c r="G6" s="31"/>
      <c r="H6" s="31"/>
      <c r="I6" s="31"/>
      <c r="J6" s="31"/>
      <c r="K6" s="25"/>
      <c r="L6" s="25"/>
      <c r="M6" s="25"/>
      <c r="N6" s="25"/>
      <c r="O6" s="25"/>
    </row>
    <row r="7" spans="1:41" ht="14.25" x14ac:dyDescent="0.2">
      <c r="A7" s="47" t="s">
        <v>39</v>
      </c>
      <c r="B7" s="23">
        <v>1754.9313</v>
      </c>
      <c r="C7" s="23">
        <v>2.9958</v>
      </c>
      <c r="D7" s="43">
        <v>1757.9271000000001</v>
      </c>
      <c r="E7" s="33"/>
      <c r="F7" s="34"/>
      <c r="G7" s="31"/>
      <c r="H7" s="31"/>
      <c r="I7" s="31"/>
      <c r="J7" s="31"/>
      <c r="K7" s="25"/>
      <c r="L7" s="25"/>
      <c r="M7" s="25"/>
      <c r="N7" s="25"/>
      <c r="O7" s="25"/>
    </row>
    <row r="8" spans="1:41" ht="14.25" x14ac:dyDescent="0.2">
      <c r="A8" s="48" t="s">
        <v>40</v>
      </c>
      <c r="B8" s="27">
        <v>14626.517599999999</v>
      </c>
      <c r="C8" s="27">
        <v>20.246700000000001</v>
      </c>
      <c r="D8" s="44">
        <v>14646.764300000001</v>
      </c>
      <c r="E8" s="33"/>
      <c r="F8" s="34"/>
      <c r="G8" s="31"/>
      <c r="H8" s="31"/>
      <c r="I8" s="31"/>
      <c r="J8" s="31"/>
      <c r="K8" s="25"/>
      <c r="L8" s="25"/>
      <c r="M8" s="25"/>
      <c r="N8" s="25"/>
      <c r="O8" s="25"/>
    </row>
    <row r="9" spans="1:41" ht="14.25" x14ac:dyDescent="0.2">
      <c r="A9" s="49" t="s">
        <v>151</v>
      </c>
      <c r="B9" s="28">
        <v>360.95049999999998</v>
      </c>
      <c r="C9" s="28"/>
      <c r="D9" s="45">
        <v>360.95049999999998</v>
      </c>
      <c r="E9" s="33"/>
      <c r="F9" s="34"/>
      <c r="G9" s="31"/>
      <c r="H9" s="31"/>
      <c r="I9" s="31"/>
      <c r="J9" s="31"/>
      <c r="K9" s="25"/>
      <c r="L9" s="25"/>
      <c r="M9" s="25"/>
      <c r="N9" s="25"/>
      <c r="O9" s="25"/>
    </row>
    <row r="10" spans="1:41" ht="14.25" x14ac:dyDescent="0.2">
      <c r="A10" s="49" t="s">
        <v>41</v>
      </c>
      <c r="B10" s="28">
        <v>511.1705</v>
      </c>
      <c r="C10" s="28"/>
      <c r="D10" s="45">
        <v>511.1705</v>
      </c>
      <c r="E10" s="33"/>
      <c r="F10" s="34"/>
      <c r="G10" s="31"/>
      <c r="H10" s="31"/>
      <c r="I10" s="31"/>
      <c r="J10" s="31"/>
      <c r="K10" s="25"/>
      <c r="L10" s="25"/>
      <c r="M10" s="25"/>
      <c r="N10" s="25"/>
      <c r="O10" s="25"/>
    </row>
    <row r="11" spans="1:41" ht="14.25" x14ac:dyDescent="0.2">
      <c r="A11" s="47" t="s">
        <v>144</v>
      </c>
      <c r="B11" s="23">
        <v>5024.7956999999997</v>
      </c>
      <c r="C11" s="23">
        <v>6.3769</v>
      </c>
      <c r="D11" s="43">
        <v>5031.1725999999999</v>
      </c>
      <c r="E11" s="33"/>
      <c r="F11" s="34"/>
      <c r="G11" s="31"/>
      <c r="H11" s="31"/>
      <c r="I11" s="31"/>
      <c r="J11" s="31"/>
      <c r="K11" s="25"/>
      <c r="L11" s="25"/>
      <c r="M11" s="25"/>
      <c r="N11" s="25"/>
      <c r="O11" s="25"/>
    </row>
    <row r="12" spans="1:41" ht="14.25" x14ac:dyDescent="0.2">
      <c r="A12" s="47" t="s">
        <v>145</v>
      </c>
      <c r="B12" s="23">
        <v>18.038</v>
      </c>
      <c r="C12" s="23"/>
      <c r="D12" s="43">
        <v>18.038</v>
      </c>
      <c r="E12" s="33"/>
      <c r="F12" s="34"/>
      <c r="G12" s="31"/>
      <c r="H12" s="31"/>
      <c r="I12" s="31"/>
      <c r="J12" s="31"/>
      <c r="K12" s="25"/>
      <c r="L12" s="25"/>
      <c r="M12" s="25"/>
      <c r="N12" s="25"/>
      <c r="O12" s="25"/>
    </row>
    <row r="13" spans="1:41" ht="14.25" x14ac:dyDescent="0.2">
      <c r="A13" s="47" t="s">
        <v>146</v>
      </c>
      <c r="B13" s="23">
        <v>114.61499999999999</v>
      </c>
      <c r="C13" s="23"/>
      <c r="D13" s="43">
        <v>114.61499999999999</v>
      </c>
      <c r="E13" s="33"/>
      <c r="F13" s="34"/>
      <c r="G13" s="31"/>
      <c r="H13" s="31"/>
      <c r="I13" s="31"/>
      <c r="J13" s="31"/>
      <c r="K13" s="25"/>
      <c r="L13" s="25"/>
      <c r="M13" s="25"/>
      <c r="N13" s="25"/>
      <c r="O13" s="25"/>
    </row>
    <row r="14" spans="1:41" ht="14.25" x14ac:dyDescent="0.2">
      <c r="A14" s="48" t="s">
        <v>128</v>
      </c>
      <c r="B14" s="27">
        <v>5157.4486999999999</v>
      </c>
      <c r="C14" s="27">
        <v>6.3769</v>
      </c>
      <c r="D14" s="44">
        <v>5163.8256000000001</v>
      </c>
      <c r="E14" s="33"/>
      <c r="F14" s="34"/>
      <c r="G14" s="31"/>
      <c r="H14" s="31"/>
      <c r="I14" s="31"/>
      <c r="J14" s="31"/>
      <c r="K14" s="25"/>
      <c r="L14" s="25"/>
      <c r="M14" s="25"/>
      <c r="N14" s="25"/>
      <c r="O14" s="25"/>
    </row>
    <row r="15" spans="1:41" ht="14.25" x14ac:dyDescent="0.2">
      <c r="A15" s="49" t="s">
        <v>152</v>
      </c>
      <c r="B15" s="28">
        <v>41903.570800000001</v>
      </c>
      <c r="C15" s="28">
        <v>10127.5658</v>
      </c>
      <c r="D15" s="45">
        <v>52031.136599999998</v>
      </c>
      <c r="E15" s="33"/>
      <c r="F15" s="34"/>
      <c r="G15" s="31"/>
      <c r="H15" s="31"/>
      <c r="I15" s="31"/>
      <c r="J15" s="31"/>
      <c r="K15" s="25"/>
      <c r="L15" s="25"/>
      <c r="M15" s="25"/>
      <c r="N15" s="25"/>
      <c r="O15" s="25"/>
    </row>
    <row r="16" spans="1:41" ht="14.25" x14ac:dyDescent="0.2">
      <c r="A16" s="49" t="s">
        <v>42</v>
      </c>
      <c r="B16" s="28">
        <v>12346.594300000001</v>
      </c>
      <c r="C16" s="28">
        <v>458.6225</v>
      </c>
      <c r="D16" s="45">
        <v>12805.2168</v>
      </c>
      <c r="E16" s="33"/>
      <c r="F16" s="34"/>
      <c r="G16" s="31"/>
      <c r="H16" s="31"/>
      <c r="I16" s="31"/>
      <c r="J16" s="31"/>
      <c r="K16" s="25"/>
      <c r="L16" s="25"/>
      <c r="M16" s="25"/>
      <c r="N16" s="25"/>
      <c r="O16" s="25"/>
    </row>
    <row r="17" spans="1:15" ht="14.25" x14ac:dyDescent="0.2">
      <c r="A17" s="47" t="s">
        <v>43</v>
      </c>
      <c r="B17" s="23">
        <v>53605.385900000001</v>
      </c>
      <c r="C17" s="23">
        <v>6248.1759000000002</v>
      </c>
      <c r="D17" s="43">
        <v>59853.561800000003</v>
      </c>
      <c r="E17" s="33"/>
      <c r="F17" s="34"/>
      <c r="G17" s="31"/>
      <c r="H17" s="31"/>
      <c r="I17" s="31"/>
      <c r="J17" s="31"/>
      <c r="K17" s="25"/>
      <c r="L17" s="25"/>
      <c r="M17" s="25"/>
      <c r="N17" s="25"/>
      <c r="O17" s="25"/>
    </row>
    <row r="18" spans="1:15" ht="14.25" x14ac:dyDescent="0.2">
      <c r="A18" s="47" t="s">
        <v>44</v>
      </c>
      <c r="B18" s="23">
        <v>169511.4454</v>
      </c>
      <c r="C18" s="23">
        <v>2849.2991000000002</v>
      </c>
      <c r="D18" s="43">
        <v>172360.7445</v>
      </c>
      <c r="E18" s="33"/>
      <c r="F18" s="34"/>
      <c r="G18" s="31"/>
      <c r="H18" s="31"/>
      <c r="I18" s="31"/>
      <c r="J18" s="31"/>
      <c r="K18" s="25"/>
      <c r="L18" s="25"/>
      <c r="M18" s="25"/>
      <c r="N18" s="25"/>
      <c r="O18" s="25"/>
    </row>
    <row r="19" spans="1:15" ht="14.25" x14ac:dyDescent="0.2">
      <c r="A19" s="47" t="s">
        <v>45</v>
      </c>
      <c r="B19" s="23">
        <v>231946.24909999999</v>
      </c>
      <c r="C19" s="23">
        <v>9661.2589000000007</v>
      </c>
      <c r="D19" s="43">
        <v>241607.508</v>
      </c>
      <c r="E19" s="33"/>
      <c r="F19" s="34"/>
      <c r="G19" s="31"/>
      <c r="H19" s="31"/>
      <c r="I19" s="31"/>
      <c r="J19" s="31"/>
      <c r="K19" s="25"/>
      <c r="L19" s="25"/>
      <c r="M19" s="25"/>
      <c r="N19" s="25"/>
      <c r="O19" s="25"/>
    </row>
    <row r="20" spans="1:15" ht="14.25" x14ac:dyDescent="0.2">
      <c r="A20" s="48" t="s">
        <v>129</v>
      </c>
      <c r="B20" s="27">
        <v>455063.08039999998</v>
      </c>
      <c r="C20" s="27">
        <v>18758.733899999999</v>
      </c>
      <c r="D20" s="44">
        <v>473821.81430000003</v>
      </c>
      <c r="E20" s="33"/>
      <c r="F20" s="34"/>
      <c r="G20" s="31"/>
      <c r="H20" s="31"/>
      <c r="I20" s="31"/>
      <c r="J20" s="31"/>
      <c r="K20" s="25"/>
      <c r="L20" s="25"/>
      <c r="M20" s="25"/>
      <c r="N20" s="25"/>
      <c r="O20" s="25"/>
    </row>
    <row r="21" spans="1:15" ht="14.25" x14ac:dyDescent="0.2">
      <c r="A21" s="47" t="s">
        <v>46</v>
      </c>
      <c r="B21" s="23">
        <v>8322.1697999999997</v>
      </c>
      <c r="C21" s="23">
        <v>404.6789</v>
      </c>
      <c r="D21" s="43">
        <v>8726.8487000000005</v>
      </c>
      <c r="E21" s="33"/>
      <c r="F21" s="34"/>
      <c r="G21" s="31"/>
      <c r="H21" s="31"/>
      <c r="I21" s="31"/>
      <c r="J21" s="31"/>
      <c r="K21" s="25"/>
      <c r="L21" s="25"/>
      <c r="M21" s="25"/>
      <c r="N21" s="25"/>
      <c r="O21" s="25"/>
    </row>
    <row r="22" spans="1:15" ht="14.25" x14ac:dyDescent="0.2">
      <c r="A22" s="47" t="s">
        <v>47</v>
      </c>
      <c r="B22" s="23">
        <v>6960.1529</v>
      </c>
      <c r="C22" s="23">
        <v>669.73919999999998</v>
      </c>
      <c r="D22" s="43">
        <v>7629.8921</v>
      </c>
      <c r="E22" s="33"/>
      <c r="F22" s="34"/>
      <c r="G22" s="31"/>
      <c r="H22" s="31"/>
      <c r="I22" s="31"/>
      <c r="J22" s="31"/>
      <c r="K22" s="25"/>
      <c r="L22" s="25"/>
      <c r="M22" s="25"/>
      <c r="N22" s="25"/>
      <c r="O22" s="25"/>
    </row>
    <row r="23" spans="1:15" ht="14.25" x14ac:dyDescent="0.2">
      <c r="A23" s="47" t="s">
        <v>48</v>
      </c>
      <c r="B23" s="23">
        <v>19534.237799999999</v>
      </c>
      <c r="C23" s="23">
        <v>2838.4924999999998</v>
      </c>
      <c r="D23" s="43">
        <v>22372.730299999999</v>
      </c>
      <c r="E23" s="33"/>
      <c r="F23" s="34"/>
      <c r="G23" s="31"/>
      <c r="H23" s="31"/>
      <c r="I23" s="31"/>
      <c r="J23" s="31"/>
      <c r="K23" s="25"/>
      <c r="L23" s="25"/>
      <c r="M23" s="25"/>
      <c r="N23" s="25"/>
      <c r="O23" s="25"/>
    </row>
    <row r="24" spans="1:15" ht="14.25" x14ac:dyDescent="0.2">
      <c r="A24" s="47" t="s">
        <v>49</v>
      </c>
      <c r="B24" s="23">
        <v>10411.5473</v>
      </c>
      <c r="C24" s="23">
        <v>721.30579999999998</v>
      </c>
      <c r="D24" s="43">
        <v>11132.8531</v>
      </c>
      <c r="E24" s="33"/>
      <c r="F24" s="34"/>
      <c r="G24" s="31"/>
      <c r="H24" s="31"/>
      <c r="I24" s="31"/>
      <c r="J24" s="31"/>
      <c r="K24" s="25"/>
      <c r="L24" s="25"/>
      <c r="M24" s="25"/>
      <c r="N24" s="25"/>
      <c r="O24" s="25"/>
    </row>
    <row r="25" spans="1:15" ht="14.25" x14ac:dyDescent="0.2">
      <c r="A25" s="48" t="s">
        <v>50</v>
      </c>
      <c r="B25" s="27">
        <v>45228.107799999998</v>
      </c>
      <c r="C25" s="27">
        <v>4634.2164000000002</v>
      </c>
      <c r="D25" s="44">
        <v>49862.324200000003</v>
      </c>
      <c r="E25" s="33"/>
      <c r="F25" s="34"/>
      <c r="G25" s="31"/>
      <c r="H25" s="31"/>
      <c r="I25" s="31"/>
      <c r="J25" s="31"/>
      <c r="K25" s="25"/>
      <c r="L25" s="25"/>
      <c r="M25" s="25"/>
      <c r="N25" s="25"/>
      <c r="O25" s="25"/>
    </row>
    <row r="26" spans="1:15" ht="14.25" x14ac:dyDescent="0.2">
      <c r="A26" s="49" t="s">
        <v>130</v>
      </c>
      <c r="B26" s="28">
        <v>37517.405500000001</v>
      </c>
      <c r="C26" s="28">
        <v>338.58210000000003</v>
      </c>
      <c r="D26" s="45">
        <v>37855.9876</v>
      </c>
      <c r="E26" s="33"/>
      <c r="F26" s="34"/>
      <c r="G26" s="31"/>
      <c r="H26" s="31"/>
      <c r="I26" s="31"/>
      <c r="J26" s="31"/>
      <c r="K26" s="25"/>
      <c r="L26" s="25"/>
      <c r="M26" s="25"/>
      <c r="N26" s="25"/>
      <c r="O26" s="25"/>
    </row>
    <row r="27" spans="1:15" ht="14.25" x14ac:dyDescent="0.2">
      <c r="A27" s="47" t="s">
        <v>131</v>
      </c>
      <c r="B27" s="23">
        <v>40377.911099999998</v>
      </c>
      <c r="C27" s="23">
        <v>154.19499999999999</v>
      </c>
      <c r="D27" s="43">
        <v>40532.106099999997</v>
      </c>
      <c r="E27" s="33"/>
      <c r="F27" s="34"/>
      <c r="G27" s="31"/>
      <c r="H27" s="31"/>
      <c r="I27" s="31"/>
      <c r="J27" s="31"/>
      <c r="K27" s="25"/>
      <c r="L27" s="25"/>
      <c r="M27" s="25"/>
      <c r="N27" s="25"/>
      <c r="O27" s="25"/>
    </row>
    <row r="28" spans="1:15" ht="14.25" x14ac:dyDescent="0.2">
      <c r="A28" s="47" t="s">
        <v>51</v>
      </c>
      <c r="B28" s="23">
        <v>74774.770399999994</v>
      </c>
      <c r="C28" s="23">
        <v>25.077100000000002</v>
      </c>
      <c r="D28" s="43">
        <v>74799.847500000003</v>
      </c>
      <c r="E28" s="33"/>
      <c r="F28" s="34"/>
      <c r="G28" s="31"/>
      <c r="H28" s="31"/>
      <c r="I28" s="31"/>
      <c r="J28" s="31"/>
      <c r="K28" s="25"/>
      <c r="L28" s="25"/>
      <c r="M28" s="25"/>
      <c r="N28" s="25"/>
      <c r="O28" s="25"/>
    </row>
    <row r="29" spans="1:15" ht="14.25" x14ac:dyDescent="0.2">
      <c r="A29" s="47" t="s">
        <v>132</v>
      </c>
      <c r="B29" s="23">
        <v>68245.364700000006</v>
      </c>
      <c r="C29" s="23">
        <v>1566.4221</v>
      </c>
      <c r="D29" s="43">
        <v>69811.786800000002</v>
      </c>
      <c r="E29" s="33"/>
      <c r="F29" s="34"/>
      <c r="G29" s="31"/>
      <c r="H29" s="31"/>
      <c r="I29" s="31"/>
      <c r="J29" s="31"/>
      <c r="K29" s="25"/>
      <c r="L29" s="25"/>
      <c r="M29" s="25"/>
      <c r="N29" s="25"/>
      <c r="O29" s="25"/>
    </row>
    <row r="30" spans="1:15" ht="14.25" x14ac:dyDescent="0.2">
      <c r="A30" s="47" t="s">
        <v>52</v>
      </c>
      <c r="B30" s="23">
        <v>45279.091800000002</v>
      </c>
      <c r="C30" s="23">
        <v>385.1311</v>
      </c>
      <c r="D30" s="43">
        <v>45664.222900000001</v>
      </c>
      <c r="E30" s="33"/>
      <c r="F30" s="34"/>
      <c r="G30" s="31"/>
      <c r="H30" s="31"/>
      <c r="I30" s="31"/>
      <c r="J30" s="31"/>
      <c r="K30" s="25"/>
      <c r="L30" s="25"/>
      <c r="M30" s="25"/>
      <c r="N30" s="25"/>
      <c r="O30" s="25"/>
    </row>
    <row r="31" spans="1:15" ht="14.25" x14ac:dyDescent="0.2">
      <c r="A31" s="47" t="s">
        <v>53</v>
      </c>
      <c r="B31" s="23">
        <v>47739.249300000003</v>
      </c>
      <c r="C31" s="23">
        <v>406.75259999999997</v>
      </c>
      <c r="D31" s="43">
        <v>48146.001900000003</v>
      </c>
      <c r="E31" s="33"/>
      <c r="F31" s="34"/>
      <c r="G31" s="31"/>
      <c r="H31" s="31"/>
      <c r="I31" s="31"/>
      <c r="J31" s="31"/>
      <c r="K31" s="25"/>
      <c r="L31" s="25"/>
      <c r="M31" s="25"/>
      <c r="N31" s="25"/>
      <c r="O31" s="25"/>
    </row>
    <row r="32" spans="1:15" ht="14.25" x14ac:dyDescent="0.2">
      <c r="A32" s="47" t="s">
        <v>54</v>
      </c>
      <c r="B32" s="23">
        <v>46976.2788</v>
      </c>
      <c r="C32" s="23">
        <v>9.7984000000000009</v>
      </c>
      <c r="D32" s="43">
        <v>46986.0772</v>
      </c>
      <c r="E32" s="33"/>
      <c r="F32" s="34"/>
      <c r="G32" s="31"/>
      <c r="H32" s="31"/>
      <c r="I32" s="31"/>
      <c r="J32" s="31"/>
      <c r="K32" s="25"/>
      <c r="L32" s="25"/>
      <c r="M32" s="25"/>
      <c r="N32" s="25"/>
      <c r="O32" s="25"/>
    </row>
    <row r="33" spans="1:15" ht="14.25" x14ac:dyDescent="0.2">
      <c r="A33" s="47" t="s">
        <v>55</v>
      </c>
      <c r="B33" s="23">
        <v>93311.3514</v>
      </c>
      <c r="C33" s="23">
        <v>74.7316</v>
      </c>
      <c r="D33" s="43">
        <v>93386.082999999999</v>
      </c>
      <c r="E33" s="33"/>
      <c r="F33" s="34"/>
      <c r="G33" s="31"/>
      <c r="H33" s="31"/>
      <c r="I33" s="31"/>
      <c r="J33" s="31"/>
      <c r="K33" s="25"/>
      <c r="L33" s="25"/>
      <c r="M33" s="25"/>
      <c r="N33" s="25"/>
      <c r="O33" s="25"/>
    </row>
    <row r="34" spans="1:15" ht="14.25" x14ac:dyDescent="0.2">
      <c r="A34" s="47" t="s">
        <v>56</v>
      </c>
      <c r="B34" s="23">
        <v>50568.289900000003</v>
      </c>
      <c r="C34" s="23">
        <v>1059.259</v>
      </c>
      <c r="D34" s="43">
        <v>51627.548900000002</v>
      </c>
      <c r="E34" s="33"/>
      <c r="F34" s="34"/>
      <c r="G34" s="31"/>
      <c r="H34" s="31"/>
      <c r="I34" s="31"/>
      <c r="J34" s="31"/>
      <c r="K34" s="25"/>
      <c r="L34" s="25"/>
      <c r="M34" s="25"/>
      <c r="N34" s="25"/>
      <c r="O34" s="25"/>
    </row>
    <row r="35" spans="1:15" ht="14.25" x14ac:dyDescent="0.2">
      <c r="A35" s="47" t="s">
        <v>57</v>
      </c>
      <c r="B35" s="23">
        <v>97980.5052</v>
      </c>
      <c r="C35" s="23">
        <v>1404.4512</v>
      </c>
      <c r="D35" s="43">
        <v>99384.956399999995</v>
      </c>
      <c r="E35" s="33"/>
      <c r="F35" s="34"/>
      <c r="G35" s="31"/>
      <c r="H35" s="31"/>
      <c r="I35" s="31"/>
      <c r="J35" s="31"/>
      <c r="K35" s="25"/>
      <c r="L35" s="25"/>
      <c r="M35" s="25"/>
      <c r="N35" s="25"/>
      <c r="O35" s="25"/>
    </row>
    <row r="36" spans="1:15" ht="14.25" x14ac:dyDescent="0.2">
      <c r="A36" s="48" t="s">
        <v>133</v>
      </c>
      <c r="B36" s="27">
        <v>565252.81259999995</v>
      </c>
      <c r="C36" s="27">
        <v>5085.8181000000004</v>
      </c>
      <c r="D36" s="44">
        <v>570338.63069999998</v>
      </c>
      <c r="E36" s="33"/>
      <c r="F36" s="34"/>
      <c r="G36" s="31"/>
      <c r="H36" s="31"/>
      <c r="I36" s="31"/>
      <c r="J36" s="31"/>
      <c r="K36" s="25"/>
      <c r="L36" s="25"/>
      <c r="M36" s="25"/>
      <c r="N36" s="25"/>
      <c r="O36" s="25"/>
    </row>
    <row r="37" spans="1:15" ht="14.25" x14ac:dyDescent="0.2">
      <c r="A37" s="49" t="s">
        <v>143</v>
      </c>
      <c r="B37" s="28">
        <v>59705.671000000002</v>
      </c>
      <c r="C37" s="28">
        <v>1279.4691</v>
      </c>
      <c r="D37" s="45">
        <v>60985.140099999997</v>
      </c>
      <c r="E37" s="33"/>
      <c r="F37" s="34"/>
      <c r="G37" s="31"/>
      <c r="H37" s="31"/>
      <c r="I37" s="31"/>
      <c r="J37" s="31"/>
      <c r="K37" s="25"/>
      <c r="L37" s="25"/>
      <c r="M37" s="25"/>
      <c r="N37" s="25"/>
      <c r="O37" s="25"/>
    </row>
    <row r="38" spans="1:15" ht="14.25" x14ac:dyDescent="0.2">
      <c r="A38" s="47" t="s">
        <v>58</v>
      </c>
      <c r="B38" s="23">
        <v>159549.3743</v>
      </c>
      <c r="C38" s="23">
        <v>10405.559499999999</v>
      </c>
      <c r="D38" s="43">
        <v>169954.9338</v>
      </c>
      <c r="E38" s="33"/>
      <c r="F38" s="34"/>
      <c r="G38" s="31"/>
      <c r="H38" s="31"/>
      <c r="I38" s="31"/>
      <c r="J38" s="31"/>
      <c r="K38" s="25"/>
      <c r="L38" s="25"/>
      <c r="M38" s="25"/>
      <c r="N38" s="25"/>
      <c r="O38" s="25"/>
    </row>
    <row r="39" spans="1:15" ht="14.25" x14ac:dyDescent="0.2">
      <c r="A39" s="47" t="s">
        <v>59</v>
      </c>
      <c r="B39" s="23">
        <v>239854.39199999999</v>
      </c>
      <c r="C39" s="23">
        <v>1964.7675999999999</v>
      </c>
      <c r="D39" s="43">
        <v>241819.15960000001</v>
      </c>
      <c r="E39" s="33"/>
      <c r="F39" s="34"/>
      <c r="G39" s="31"/>
      <c r="H39" s="31"/>
      <c r="I39" s="31"/>
      <c r="J39" s="31"/>
      <c r="K39" s="25"/>
      <c r="L39" s="25"/>
      <c r="M39" s="25"/>
      <c r="N39" s="25"/>
      <c r="O39" s="25"/>
    </row>
    <row r="40" spans="1:15" ht="14.25" x14ac:dyDescent="0.2">
      <c r="A40" s="47" t="s">
        <v>60</v>
      </c>
      <c r="B40" s="23">
        <v>85234.853499999997</v>
      </c>
      <c r="C40" s="23">
        <v>769.24260000000004</v>
      </c>
      <c r="D40" s="43">
        <v>86004.096099999995</v>
      </c>
      <c r="E40" s="33"/>
      <c r="F40" s="34"/>
      <c r="G40" s="31"/>
      <c r="H40" s="31"/>
      <c r="I40" s="31"/>
      <c r="J40" s="31"/>
      <c r="K40" s="25"/>
      <c r="L40" s="25"/>
      <c r="M40" s="25"/>
      <c r="N40" s="25"/>
      <c r="O40" s="25"/>
    </row>
    <row r="41" spans="1:15" ht="14.25" x14ac:dyDescent="0.2">
      <c r="A41" s="47" t="s">
        <v>61</v>
      </c>
      <c r="B41" s="23">
        <v>85247.184099999999</v>
      </c>
      <c r="C41" s="23">
        <v>90.100899999999996</v>
      </c>
      <c r="D41" s="43">
        <v>85337.285000000003</v>
      </c>
      <c r="E41" s="33"/>
      <c r="F41" s="34"/>
      <c r="G41" s="31"/>
      <c r="H41" s="31"/>
      <c r="I41" s="31"/>
      <c r="J41" s="31"/>
      <c r="K41" s="25"/>
      <c r="L41" s="25"/>
      <c r="M41" s="25"/>
      <c r="N41" s="25"/>
      <c r="O41" s="25"/>
    </row>
    <row r="42" spans="1:15" ht="14.25" x14ac:dyDescent="0.2">
      <c r="A42" s="47" t="s">
        <v>62</v>
      </c>
      <c r="B42" s="23">
        <v>210267.9688</v>
      </c>
      <c r="C42" s="23">
        <v>1801.0852</v>
      </c>
      <c r="D42" s="43">
        <v>212069.054</v>
      </c>
      <c r="E42" s="33"/>
      <c r="F42" s="34"/>
      <c r="G42" s="31"/>
      <c r="H42" s="31"/>
      <c r="I42" s="31"/>
      <c r="J42" s="31"/>
      <c r="K42" s="25"/>
      <c r="L42" s="25"/>
      <c r="M42" s="25"/>
      <c r="N42" s="25"/>
      <c r="O42" s="25"/>
    </row>
    <row r="43" spans="1:15" ht="14.25" x14ac:dyDescent="0.2">
      <c r="A43" s="48" t="s">
        <v>125</v>
      </c>
      <c r="B43" s="27">
        <v>780153.77269999997</v>
      </c>
      <c r="C43" s="27">
        <v>15030.755800000001</v>
      </c>
      <c r="D43" s="44">
        <v>795184.52850000001</v>
      </c>
      <c r="E43" s="33"/>
      <c r="F43" s="34"/>
      <c r="G43" s="31"/>
      <c r="H43" s="31"/>
      <c r="I43" s="31"/>
      <c r="J43" s="31"/>
      <c r="K43" s="25"/>
      <c r="L43" s="25"/>
      <c r="M43" s="25"/>
      <c r="N43" s="25"/>
      <c r="O43" s="25"/>
    </row>
    <row r="44" spans="1:15" ht="14.25" x14ac:dyDescent="0.2">
      <c r="A44" s="47" t="s">
        <v>147</v>
      </c>
      <c r="B44" s="23">
        <v>14511.9097</v>
      </c>
      <c r="C44" s="23">
        <v>5559.1562000000004</v>
      </c>
      <c r="D44" s="43">
        <v>20071.065900000001</v>
      </c>
      <c r="E44" s="33"/>
      <c r="F44" s="34"/>
      <c r="G44" s="31"/>
      <c r="H44" s="31"/>
      <c r="I44" s="31"/>
      <c r="J44" s="31"/>
      <c r="K44" s="25"/>
      <c r="L44" s="25"/>
      <c r="M44" s="25"/>
      <c r="N44" s="25"/>
      <c r="O44" s="25"/>
    </row>
    <row r="45" spans="1:15" ht="14.25" x14ac:dyDescent="0.2">
      <c r="A45" s="47" t="s">
        <v>148</v>
      </c>
      <c r="B45" s="23">
        <v>9377.0022000000008</v>
      </c>
      <c r="C45" s="23">
        <v>192.97559999999999</v>
      </c>
      <c r="D45" s="43">
        <v>9569.9778000000006</v>
      </c>
      <c r="E45" s="33"/>
      <c r="F45" s="34"/>
      <c r="G45" s="31"/>
      <c r="H45" s="31"/>
      <c r="I45" s="31"/>
      <c r="J45" s="31"/>
      <c r="K45" s="25"/>
      <c r="L45" s="25"/>
      <c r="M45" s="25"/>
      <c r="N45" s="25"/>
      <c r="O45" s="25"/>
    </row>
    <row r="46" spans="1:15" ht="14.25" x14ac:dyDescent="0.2">
      <c r="A46" s="47" t="s">
        <v>149</v>
      </c>
      <c r="B46" s="23">
        <v>25100.710599999999</v>
      </c>
      <c r="C46" s="23">
        <v>1309.0907999999999</v>
      </c>
      <c r="D46" s="43">
        <v>26409.8014</v>
      </c>
      <c r="E46" s="33"/>
      <c r="F46" s="34"/>
      <c r="G46" s="31"/>
      <c r="H46" s="31"/>
      <c r="I46" s="31"/>
      <c r="J46" s="31"/>
      <c r="K46" s="25"/>
      <c r="L46" s="25"/>
      <c r="M46" s="25"/>
      <c r="N46" s="25"/>
      <c r="O46" s="25"/>
    </row>
    <row r="47" spans="1:15" ht="14.25" x14ac:dyDescent="0.2">
      <c r="A47" s="48" t="s">
        <v>134</v>
      </c>
      <c r="B47" s="27">
        <v>48989.622499999998</v>
      </c>
      <c r="C47" s="27">
        <v>7061.2226000000001</v>
      </c>
      <c r="D47" s="44">
        <v>56050.845099999999</v>
      </c>
      <c r="E47" s="33"/>
      <c r="F47" s="34"/>
      <c r="G47" s="31"/>
      <c r="H47" s="31"/>
      <c r="I47" s="31"/>
      <c r="J47" s="31"/>
      <c r="K47" s="25"/>
      <c r="L47" s="25"/>
      <c r="M47" s="25"/>
      <c r="N47" s="25"/>
      <c r="O47" s="25"/>
    </row>
    <row r="48" spans="1:15" ht="14.25" x14ac:dyDescent="0.2">
      <c r="A48" s="49" t="s">
        <v>135</v>
      </c>
      <c r="B48" s="28">
        <v>91646.116899999994</v>
      </c>
      <c r="C48" s="28">
        <v>21939.0936</v>
      </c>
      <c r="D48" s="45">
        <v>113585.2105</v>
      </c>
      <c r="E48" s="33"/>
      <c r="F48" s="34"/>
      <c r="G48" s="31"/>
      <c r="H48" s="31"/>
      <c r="I48" s="31"/>
      <c r="J48" s="31"/>
      <c r="K48" s="25"/>
      <c r="L48" s="25"/>
      <c r="M48" s="25"/>
      <c r="N48" s="25"/>
      <c r="O48" s="25"/>
    </row>
    <row r="49" spans="1:15" ht="14.25" x14ac:dyDescent="0.2">
      <c r="A49" s="47" t="s">
        <v>63</v>
      </c>
      <c r="B49" s="23">
        <v>132338.84210000001</v>
      </c>
      <c r="C49" s="23">
        <v>1624.6461999999999</v>
      </c>
      <c r="D49" s="43">
        <v>133963.4883</v>
      </c>
      <c r="E49" s="33"/>
      <c r="F49" s="34"/>
      <c r="G49" s="31"/>
      <c r="H49" s="31"/>
      <c r="I49" s="31"/>
      <c r="J49" s="31"/>
      <c r="K49" s="25"/>
      <c r="L49" s="25"/>
      <c r="M49" s="25"/>
      <c r="N49" s="25"/>
      <c r="O49" s="25"/>
    </row>
    <row r="50" spans="1:15" ht="14.25" x14ac:dyDescent="0.2">
      <c r="A50" s="47" t="s">
        <v>142</v>
      </c>
      <c r="B50" s="23">
        <v>32564.517199999998</v>
      </c>
      <c r="C50" s="23">
        <v>174.9469</v>
      </c>
      <c r="D50" s="43">
        <v>32739.464100000001</v>
      </c>
      <c r="E50" s="33"/>
      <c r="F50" s="34"/>
      <c r="G50" s="31"/>
      <c r="H50" s="31"/>
      <c r="I50" s="31"/>
      <c r="J50" s="31"/>
      <c r="K50" s="25"/>
      <c r="L50" s="25"/>
      <c r="M50" s="25"/>
      <c r="N50" s="25"/>
      <c r="O50" s="25"/>
    </row>
    <row r="51" spans="1:15" ht="14.25" x14ac:dyDescent="0.2">
      <c r="A51" s="48" t="s">
        <v>64</v>
      </c>
      <c r="B51" s="27">
        <v>164903.35930000001</v>
      </c>
      <c r="C51" s="27">
        <v>1799.5931</v>
      </c>
      <c r="D51" s="44">
        <v>166702.95240000001</v>
      </c>
      <c r="E51" s="33"/>
      <c r="F51" s="34"/>
      <c r="G51" s="31"/>
      <c r="H51" s="31"/>
      <c r="I51" s="31"/>
      <c r="J51" s="31"/>
      <c r="K51" s="25"/>
      <c r="L51" s="25"/>
      <c r="M51" s="25"/>
      <c r="N51" s="25"/>
      <c r="O51" s="25"/>
    </row>
    <row r="52" spans="1:15" ht="14.25" x14ac:dyDescent="0.2">
      <c r="A52" s="47" t="s">
        <v>136</v>
      </c>
      <c r="B52" s="23">
        <v>30760.907500000001</v>
      </c>
      <c r="C52" s="23">
        <v>3651.5736000000002</v>
      </c>
      <c r="D52" s="43">
        <v>34412.481099999997</v>
      </c>
      <c r="E52" s="33"/>
      <c r="F52" s="34"/>
      <c r="G52" s="31"/>
      <c r="H52" s="31"/>
      <c r="I52" s="31"/>
      <c r="J52" s="31"/>
      <c r="K52" s="25"/>
      <c r="L52" s="25"/>
      <c r="M52" s="25"/>
      <c r="N52" s="25"/>
      <c r="O52" s="25"/>
    </row>
    <row r="53" spans="1:15" ht="14.25" x14ac:dyDescent="0.2">
      <c r="A53" s="47" t="s">
        <v>137</v>
      </c>
      <c r="B53" s="23">
        <v>26718.052599999999</v>
      </c>
      <c r="C53" s="23">
        <v>1398.116</v>
      </c>
      <c r="D53" s="43">
        <v>28116.168600000001</v>
      </c>
      <c r="E53" s="33"/>
      <c r="F53" s="34"/>
      <c r="G53" s="31"/>
      <c r="H53" s="31"/>
      <c r="I53" s="31"/>
      <c r="J53" s="31"/>
      <c r="K53" s="25"/>
      <c r="L53" s="25"/>
      <c r="M53" s="25"/>
      <c r="N53" s="25"/>
      <c r="O53" s="25"/>
    </row>
    <row r="54" spans="1:15" ht="14.25" x14ac:dyDescent="0.2">
      <c r="A54" s="47" t="s">
        <v>138</v>
      </c>
      <c r="B54" s="23">
        <v>42712.203399999999</v>
      </c>
      <c r="C54" s="23">
        <v>1401.2213999999999</v>
      </c>
      <c r="D54" s="43">
        <v>44113.424800000001</v>
      </c>
      <c r="E54" s="33"/>
      <c r="F54" s="34"/>
      <c r="G54" s="31"/>
      <c r="H54" s="31"/>
      <c r="I54" s="31"/>
      <c r="J54" s="31"/>
      <c r="K54" s="25"/>
      <c r="L54" s="25"/>
      <c r="M54" s="25"/>
      <c r="N54" s="25"/>
      <c r="O54" s="25"/>
    </row>
    <row r="55" spans="1:15" ht="14.25" x14ac:dyDescent="0.2">
      <c r="A55" s="47" t="s">
        <v>65</v>
      </c>
      <c r="B55" s="23">
        <v>67254.508600000001</v>
      </c>
      <c r="C55" s="23">
        <v>3286.2341999999999</v>
      </c>
      <c r="D55" s="43">
        <v>70540.742800000007</v>
      </c>
      <c r="E55" s="33"/>
      <c r="F55" s="34"/>
      <c r="G55" s="31"/>
      <c r="H55" s="31"/>
      <c r="I55" s="31"/>
      <c r="J55" s="31"/>
      <c r="K55" s="25"/>
      <c r="L55" s="25"/>
      <c r="M55" s="25"/>
      <c r="N55" s="25"/>
      <c r="O55" s="25"/>
    </row>
    <row r="56" spans="1:15" ht="14.25" x14ac:dyDescent="0.2">
      <c r="A56" s="47" t="s">
        <v>66</v>
      </c>
      <c r="B56" s="23">
        <v>9888.1546999999991</v>
      </c>
      <c r="C56" s="23">
        <v>72.813800000000001</v>
      </c>
      <c r="D56" s="43">
        <v>9960.9685000000009</v>
      </c>
      <c r="E56" s="33"/>
      <c r="F56" s="34"/>
      <c r="G56" s="31"/>
      <c r="H56" s="31"/>
      <c r="I56" s="31"/>
      <c r="J56" s="31"/>
      <c r="K56" s="25"/>
      <c r="L56" s="25"/>
      <c r="M56" s="25"/>
      <c r="N56" s="25"/>
      <c r="O56" s="25"/>
    </row>
    <row r="57" spans="1:15" ht="14.25" x14ac:dyDescent="0.2">
      <c r="A57" s="47" t="s">
        <v>139</v>
      </c>
      <c r="B57" s="23">
        <v>19682.254799999999</v>
      </c>
      <c r="C57" s="23">
        <v>1006.336</v>
      </c>
      <c r="D57" s="43">
        <v>20688.590800000002</v>
      </c>
      <c r="E57" s="33"/>
      <c r="F57" s="34"/>
      <c r="G57" s="31"/>
      <c r="H57" s="31"/>
      <c r="I57" s="31"/>
      <c r="J57" s="31"/>
      <c r="K57" s="25"/>
      <c r="L57" s="25"/>
      <c r="M57" s="25"/>
      <c r="N57" s="25"/>
      <c r="O57" s="25"/>
    </row>
    <row r="58" spans="1:15" ht="14.25" x14ac:dyDescent="0.2">
      <c r="A58" s="47" t="s">
        <v>140</v>
      </c>
      <c r="B58" s="23">
        <v>10579.4362</v>
      </c>
      <c r="C58" s="23">
        <v>1639.7389000000001</v>
      </c>
      <c r="D58" s="43">
        <v>12219.1751</v>
      </c>
      <c r="E58" s="33"/>
      <c r="F58" s="34"/>
      <c r="G58" s="31"/>
      <c r="H58" s="31"/>
      <c r="I58" s="31"/>
      <c r="J58" s="31"/>
      <c r="K58" s="25"/>
      <c r="L58" s="25"/>
      <c r="M58" s="25"/>
      <c r="N58" s="25"/>
      <c r="O58" s="25"/>
    </row>
    <row r="59" spans="1:15" ht="14.25" x14ac:dyDescent="0.2">
      <c r="A59" s="47" t="s">
        <v>67</v>
      </c>
      <c r="B59" s="23">
        <v>40761.633399999999</v>
      </c>
      <c r="C59" s="23">
        <v>1929.0063</v>
      </c>
      <c r="D59" s="43">
        <v>42690.6397</v>
      </c>
      <c r="E59" s="33"/>
      <c r="F59" s="34"/>
      <c r="G59" s="31"/>
      <c r="H59" s="31"/>
      <c r="I59" s="31"/>
      <c r="J59" s="31"/>
      <c r="K59" s="25"/>
      <c r="L59" s="25"/>
      <c r="M59" s="25"/>
      <c r="N59" s="25"/>
      <c r="O59" s="25"/>
    </row>
    <row r="60" spans="1:15" ht="14.25" x14ac:dyDescent="0.2">
      <c r="A60" s="48" t="s">
        <v>141</v>
      </c>
      <c r="B60" s="27">
        <v>248357.15119999999</v>
      </c>
      <c r="C60" s="27">
        <v>14385.040199999999</v>
      </c>
      <c r="D60" s="44">
        <v>262742.19140000001</v>
      </c>
      <c r="E60" s="33"/>
      <c r="F60" s="34"/>
      <c r="G60" s="31"/>
      <c r="H60" s="31"/>
      <c r="I60" s="31"/>
      <c r="J60" s="31"/>
      <c r="K60" s="25"/>
      <c r="L60" s="25"/>
      <c r="M60" s="25"/>
      <c r="N60" s="25"/>
      <c r="O60" s="25"/>
    </row>
    <row r="61" spans="1:15" ht="14.25" x14ac:dyDescent="0.2">
      <c r="A61" s="47" t="s">
        <v>68</v>
      </c>
      <c r="B61" s="23">
        <v>3536.018</v>
      </c>
      <c r="C61" s="23">
        <v>272.91950000000003</v>
      </c>
      <c r="D61" s="43">
        <v>3808.9375</v>
      </c>
      <c r="E61" s="33"/>
      <c r="F61" s="34"/>
      <c r="G61" s="31"/>
      <c r="H61" s="31"/>
      <c r="I61" s="31"/>
      <c r="J61" s="31"/>
      <c r="K61" s="25"/>
      <c r="L61" s="25"/>
      <c r="M61" s="25"/>
      <c r="N61" s="25"/>
      <c r="O61" s="25"/>
    </row>
    <row r="62" spans="1:15" ht="14.25" x14ac:dyDescent="0.2">
      <c r="A62" s="47" t="s">
        <v>150</v>
      </c>
      <c r="B62" s="23">
        <v>3485.2936</v>
      </c>
      <c r="C62" s="23">
        <v>163.0342</v>
      </c>
      <c r="D62" s="43">
        <v>3648.3278</v>
      </c>
      <c r="E62" s="33"/>
      <c r="F62" s="34"/>
      <c r="G62" s="31"/>
      <c r="H62" s="31"/>
      <c r="I62" s="31"/>
      <c r="J62" s="31"/>
      <c r="K62" s="25"/>
      <c r="L62" s="25"/>
      <c r="M62" s="25"/>
      <c r="N62" s="25"/>
      <c r="O62" s="25"/>
    </row>
    <row r="63" spans="1:15" ht="13.5" customHeight="1" x14ac:dyDescent="0.2">
      <c r="A63" s="50" t="s">
        <v>69</v>
      </c>
      <c r="B63" s="27">
        <v>7021.3116</v>
      </c>
      <c r="C63" s="27">
        <v>435.95370000000003</v>
      </c>
      <c r="D63" s="44">
        <v>7457.2653</v>
      </c>
      <c r="E63" s="33"/>
      <c r="F63" s="34"/>
      <c r="G63" s="31"/>
      <c r="H63" s="31"/>
      <c r="I63" s="31"/>
      <c r="J63" s="31"/>
      <c r="K63" s="25"/>
      <c r="L63" s="25"/>
      <c r="M63" s="25"/>
      <c r="N63" s="25"/>
      <c r="O63" s="25"/>
    </row>
    <row r="64" spans="1:15" ht="16.5" customHeight="1" x14ac:dyDescent="0.2">
      <c r="A64" s="51" t="s">
        <v>109</v>
      </c>
      <c r="B64" s="36">
        <v>2578744.6639</v>
      </c>
      <c r="C64" s="36">
        <v>101361.2905</v>
      </c>
      <c r="D64" s="46">
        <v>2680105.9544000002</v>
      </c>
      <c r="E64" s="20"/>
      <c r="F64" s="21"/>
      <c r="G64" s="21"/>
      <c r="H64" s="21"/>
      <c r="I64" s="21"/>
      <c r="J64" s="21"/>
    </row>
    <row r="65" spans="1:1" x14ac:dyDescent="0.2">
      <c r="A65" t="s">
        <v>4</v>
      </c>
    </row>
  </sheetData>
  <mergeCells count="2">
    <mergeCell ref="B1:H1"/>
    <mergeCell ref="A1:A2"/>
  </mergeCells>
  <phoneticPr fontId="0" type="noConversion"/>
  <printOptions horizontalCentered="1"/>
  <pageMargins left="0.78740157480314965" right="0.78740157480314965" top="0.98425196850393704" bottom="0.98425196850393704" header="0.59055118110236227" footer="0.51181102362204722"/>
  <pageSetup paperSize="9" scale="74" orientation="portrait" r:id="rId1"/>
  <headerFooter alignWithMargins="0">
    <oddHeader>&amp;C&amp;"Arial,Negrita"&amp;12 &amp;K03+0003.2.12 BARBECHOS. Distribución general de la tierra por provincias (ha)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T64"/>
  <sheetViews>
    <sheetView showZeros="0" topLeftCell="A2" workbookViewId="0">
      <pane ySplit="2" topLeftCell="A41" activePane="bottomLeft" state="frozen"/>
      <selection activeCell="A3" sqref="A3:A63"/>
      <selection pane="bottomLeft" activeCell="A4" sqref="A4:A64"/>
    </sheetView>
  </sheetViews>
  <sheetFormatPr baseColWidth="10" defaultRowHeight="12.75" x14ac:dyDescent="0.2"/>
  <cols>
    <col min="1" max="1" width="36" customWidth="1"/>
    <col min="2" max="2" width="13" customWidth="1"/>
    <col min="3" max="3" width="13.5703125" bestFit="1" customWidth="1"/>
    <col min="4" max="4" width="11.85546875" bestFit="1" customWidth="1"/>
    <col min="5" max="5" width="13.5703125" bestFit="1" customWidth="1"/>
    <col min="6" max="6" width="13.7109375" customWidth="1"/>
    <col min="7" max="7" width="10.7109375" bestFit="1" customWidth="1"/>
    <col min="8" max="8" width="13.85546875" customWidth="1"/>
  </cols>
  <sheetData>
    <row r="1" spans="1:46" s="6" customFormat="1" ht="30.75" hidden="1" customHeight="1" thickBot="1" x14ac:dyDescent="0.25">
      <c r="A1" s="3"/>
      <c r="B1" s="71" t="s">
        <v>103</v>
      </c>
      <c r="C1" s="72"/>
      <c r="D1" s="72"/>
      <c r="E1" s="72"/>
      <c r="F1" s="72"/>
      <c r="G1" s="72"/>
      <c r="H1" s="73"/>
    </row>
    <row r="2" spans="1:46" s="6" customFormat="1" ht="17.25" customHeight="1" x14ac:dyDescent="0.2">
      <c r="A2" s="76" t="s">
        <v>74</v>
      </c>
      <c r="B2" s="78" t="s">
        <v>94</v>
      </c>
      <c r="C2" s="79"/>
      <c r="D2" s="67" t="s">
        <v>5</v>
      </c>
      <c r="E2" s="67" t="s">
        <v>6</v>
      </c>
      <c r="F2" s="67" t="s">
        <v>7</v>
      </c>
      <c r="G2" s="67" t="s">
        <v>8</v>
      </c>
      <c r="H2" s="67" t="s">
        <v>9</v>
      </c>
    </row>
    <row r="3" spans="1:46" s="6" customFormat="1" ht="21.75" customHeight="1" x14ac:dyDescent="0.2">
      <c r="A3" s="77"/>
      <c r="B3" s="18" t="s">
        <v>95</v>
      </c>
      <c r="C3" s="19" t="s">
        <v>96</v>
      </c>
      <c r="D3" s="80"/>
      <c r="E3" s="80"/>
      <c r="F3" s="80"/>
      <c r="G3" s="80"/>
      <c r="H3" s="80"/>
      <c r="I3" s="30"/>
      <c r="J3" s="30"/>
      <c r="K3" s="30"/>
      <c r="L3" s="30"/>
      <c r="M3" s="30"/>
      <c r="N3" s="30"/>
      <c r="O3" s="30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ht="14.25" x14ac:dyDescent="0.2">
      <c r="A4" s="47" t="s">
        <v>36</v>
      </c>
      <c r="B4" s="23">
        <v>161.4211</v>
      </c>
      <c r="C4" s="23">
        <v>4189.8982999999998</v>
      </c>
      <c r="D4" s="23">
        <v>2262.4104000000002</v>
      </c>
      <c r="E4" s="23"/>
      <c r="F4" s="23"/>
      <c r="G4" s="23">
        <v>200.0736</v>
      </c>
      <c r="H4" s="23">
        <v>6813.8033999999998</v>
      </c>
      <c r="I4" s="31"/>
      <c r="J4" s="31"/>
      <c r="K4" s="25"/>
      <c r="L4" s="25"/>
      <c r="M4" s="25"/>
      <c r="N4" s="25"/>
      <c r="O4" s="25"/>
    </row>
    <row r="5" spans="1:46" ht="14.25" x14ac:dyDescent="0.2">
      <c r="A5" s="47" t="s">
        <v>37</v>
      </c>
      <c r="B5" s="23">
        <v>147.76</v>
      </c>
      <c r="C5" s="23">
        <v>5485.5470999999998</v>
      </c>
      <c r="D5" s="23">
        <v>2305.8658</v>
      </c>
      <c r="E5" s="23">
        <v>39.706800000000001</v>
      </c>
      <c r="F5" s="23"/>
      <c r="G5" s="23">
        <v>177.6422</v>
      </c>
      <c r="H5" s="23">
        <v>8156.5218999999997</v>
      </c>
      <c r="I5" s="31"/>
      <c r="J5" s="31"/>
      <c r="K5" s="25"/>
      <c r="L5" s="25"/>
      <c r="M5" s="25"/>
      <c r="N5" s="25"/>
      <c r="O5" s="25"/>
    </row>
    <row r="6" spans="1:46" ht="14.25" x14ac:dyDescent="0.2">
      <c r="A6" s="47" t="s">
        <v>38</v>
      </c>
      <c r="B6" s="23">
        <v>130.2534</v>
      </c>
      <c r="C6" s="23">
        <v>6926.2132000000001</v>
      </c>
      <c r="D6" s="23">
        <v>8144.5559999999996</v>
      </c>
      <c r="E6" s="23">
        <v>126.0213</v>
      </c>
      <c r="F6" s="23">
        <v>0.99450000000000005</v>
      </c>
      <c r="G6" s="23">
        <v>224.00540000000001</v>
      </c>
      <c r="H6" s="23">
        <v>15552.043799999999</v>
      </c>
      <c r="I6" s="31"/>
      <c r="J6" s="31"/>
      <c r="K6" s="25"/>
      <c r="L6" s="25"/>
      <c r="M6" s="25"/>
      <c r="N6" s="25"/>
      <c r="O6" s="25"/>
    </row>
    <row r="7" spans="1:46" ht="14.25" x14ac:dyDescent="0.2">
      <c r="A7" s="47" t="s">
        <v>39</v>
      </c>
      <c r="B7" s="23">
        <v>86.668099999999995</v>
      </c>
      <c r="C7" s="23">
        <v>2390.7271000000001</v>
      </c>
      <c r="D7" s="23">
        <v>11545.2652</v>
      </c>
      <c r="E7" s="23">
        <v>71.249399999999994</v>
      </c>
      <c r="F7" s="23"/>
      <c r="G7" s="23">
        <v>364.26249999999999</v>
      </c>
      <c r="H7" s="23">
        <v>14458.1723</v>
      </c>
      <c r="I7" s="31"/>
      <c r="J7" s="31"/>
      <c r="K7" s="25"/>
      <c r="L7" s="25"/>
      <c r="M7" s="25"/>
      <c r="N7" s="25"/>
      <c r="O7" s="25"/>
    </row>
    <row r="8" spans="1:46" ht="14.25" x14ac:dyDescent="0.2">
      <c r="A8" s="48" t="s">
        <v>40</v>
      </c>
      <c r="B8" s="27">
        <v>526.10260000000005</v>
      </c>
      <c r="C8" s="27">
        <v>18992.385699999999</v>
      </c>
      <c r="D8" s="27">
        <v>24258.097399999999</v>
      </c>
      <c r="E8" s="27">
        <v>236.97749999999999</v>
      </c>
      <c r="F8" s="27">
        <v>0.99450000000000005</v>
      </c>
      <c r="G8" s="27">
        <v>965.9837</v>
      </c>
      <c r="H8" s="27">
        <v>44980.541400000002</v>
      </c>
      <c r="I8" s="26"/>
      <c r="J8" s="31"/>
      <c r="K8" s="25"/>
      <c r="L8" s="25"/>
      <c r="M8" s="25"/>
      <c r="N8" s="25"/>
      <c r="O8" s="25"/>
    </row>
    <row r="9" spans="1:46" ht="14.25" x14ac:dyDescent="0.2">
      <c r="A9" s="49" t="s">
        <v>151</v>
      </c>
      <c r="B9" s="28"/>
      <c r="C9" s="28">
        <v>4309.2530999999999</v>
      </c>
      <c r="D9" s="28">
        <v>1.0098</v>
      </c>
      <c r="E9" s="28"/>
      <c r="F9" s="28"/>
      <c r="G9" s="28">
        <v>36.066000000000003</v>
      </c>
      <c r="H9" s="28">
        <v>4346.3289000000004</v>
      </c>
      <c r="I9" s="31"/>
      <c r="J9" s="31"/>
      <c r="K9" s="25"/>
      <c r="L9" s="25"/>
      <c r="M9" s="25"/>
      <c r="N9" s="25"/>
      <c r="O9" s="25"/>
    </row>
    <row r="10" spans="1:46" ht="14.25" x14ac:dyDescent="0.2">
      <c r="A10" s="49" t="s">
        <v>41</v>
      </c>
      <c r="B10" s="28"/>
      <c r="C10" s="28">
        <v>24.342600000000001</v>
      </c>
      <c r="D10" s="28">
        <v>21.142299999999999</v>
      </c>
      <c r="E10" s="28"/>
      <c r="F10" s="28"/>
      <c r="G10" s="28"/>
      <c r="H10" s="28">
        <v>45.484900000000003</v>
      </c>
      <c r="I10" s="31"/>
      <c r="J10" s="31"/>
      <c r="K10" s="25"/>
      <c r="L10" s="25"/>
      <c r="M10" s="25"/>
      <c r="N10" s="25"/>
      <c r="O10" s="25"/>
    </row>
    <row r="11" spans="1:46" ht="14.25" x14ac:dyDescent="0.2">
      <c r="A11" s="47" t="s">
        <v>144</v>
      </c>
      <c r="B11" s="23"/>
      <c r="C11" s="23">
        <v>499.9074</v>
      </c>
      <c r="D11" s="23">
        <v>10749.8786</v>
      </c>
      <c r="E11" s="23">
        <v>492.56459999999998</v>
      </c>
      <c r="F11" s="23"/>
      <c r="G11" s="23">
        <v>30.657800000000002</v>
      </c>
      <c r="H11" s="23">
        <v>11773.008400000001</v>
      </c>
      <c r="I11" s="31"/>
      <c r="J11" s="31"/>
      <c r="K11" s="25"/>
      <c r="L11" s="25"/>
      <c r="M11" s="25"/>
      <c r="N11" s="25"/>
      <c r="O11" s="25"/>
    </row>
    <row r="12" spans="1:46" ht="14.25" x14ac:dyDescent="0.2">
      <c r="A12" s="47" t="s">
        <v>145</v>
      </c>
      <c r="B12" s="23"/>
      <c r="C12" s="23">
        <v>1361.6913</v>
      </c>
      <c r="D12" s="23">
        <v>736.25369999999998</v>
      </c>
      <c r="E12" s="23"/>
      <c r="F12" s="23"/>
      <c r="G12" s="23"/>
      <c r="H12" s="23">
        <v>2097.9450000000002</v>
      </c>
      <c r="I12" s="31"/>
      <c r="J12" s="31"/>
      <c r="K12" s="25"/>
      <c r="L12" s="25"/>
      <c r="M12" s="25"/>
      <c r="N12" s="25"/>
      <c r="O12" s="25"/>
    </row>
    <row r="13" spans="1:46" ht="14.25" x14ac:dyDescent="0.2">
      <c r="A13" s="47" t="s">
        <v>146</v>
      </c>
      <c r="B13" s="23"/>
      <c r="C13" s="23">
        <v>190.36089999999999</v>
      </c>
      <c r="D13" s="23">
        <v>276.79259999999999</v>
      </c>
      <c r="E13" s="23"/>
      <c r="F13" s="23"/>
      <c r="G13" s="23">
        <v>206.58070000000001</v>
      </c>
      <c r="H13" s="23">
        <v>673.73419999999999</v>
      </c>
      <c r="I13" s="31"/>
      <c r="J13" s="31"/>
      <c r="K13" s="25"/>
      <c r="L13" s="25"/>
      <c r="M13" s="25"/>
      <c r="N13" s="25"/>
      <c r="O13" s="25"/>
    </row>
    <row r="14" spans="1:46" ht="14.25" x14ac:dyDescent="0.2">
      <c r="A14" s="48" t="s">
        <v>128</v>
      </c>
      <c r="B14" s="27"/>
      <c r="C14" s="27">
        <v>2051.9596000000001</v>
      </c>
      <c r="D14" s="27">
        <v>11762.9249</v>
      </c>
      <c r="E14" s="27">
        <v>492.56459999999998</v>
      </c>
      <c r="F14" s="27"/>
      <c r="G14" s="27">
        <v>237.23849999999999</v>
      </c>
      <c r="H14" s="27">
        <v>14544.687599999999</v>
      </c>
      <c r="I14" s="31"/>
      <c r="J14" s="31"/>
      <c r="K14" s="25"/>
      <c r="L14" s="25"/>
      <c r="M14" s="25"/>
      <c r="N14" s="25"/>
      <c r="O14" s="25"/>
    </row>
    <row r="15" spans="1:46" ht="14.25" x14ac:dyDescent="0.2">
      <c r="A15" s="49" t="s">
        <v>152</v>
      </c>
      <c r="B15" s="28"/>
      <c r="C15" s="28">
        <v>7925.6496999999999</v>
      </c>
      <c r="D15" s="28">
        <v>17053.8783</v>
      </c>
      <c r="E15" s="28">
        <v>11363.725200000001</v>
      </c>
      <c r="F15" s="28"/>
      <c r="G15" s="28">
        <v>118.69670000000001</v>
      </c>
      <c r="H15" s="28">
        <v>36461.9499</v>
      </c>
      <c r="I15" s="31"/>
      <c r="J15" s="31"/>
      <c r="K15" s="25"/>
      <c r="L15" s="25"/>
      <c r="M15" s="25"/>
      <c r="N15" s="25"/>
      <c r="O15" s="25"/>
    </row>
    <row r="16" spans="1:46" ht="14.25" x14ac:dyDescent="0.2">
      <c r="A16" s="49" t="s">
        <v>42</v>
      </c>
      <c r="B16" s="28"/>
      <c r="C16" s="28">
        <v>18804.3246</v>
      </c>
      <c r="D16" s="28">
        <v>53369.683599999997</v>
      </c>
      <c r="E16" s="28">
        <v>4002.2442999999998</v>
      </c>
      <c r="F16" s="28"/>
      <c r="G16" s="28">
        <v>248.61240000000001</v>
      </c>
      <c r="H16" s="28">
        <v>76424.8649</v>
      </c>
      <c r="I16" s="31"/>
      <c r="J16" s="31"/>
      <c r="K16" s="25"/>
      <c r="L16" s="25"/>
      <c r="M16" s="25"/>
      <c r="N16" s="25"/>
      <c r="O16" s="25"/>
    </row>
    <row r="17" spans="1:15" ht="14.25" x14ac:dyDescent="0.2">
      <c r="A17" s="47" t="s">
        <v>43</v>
      </c>
      <c r="B17" s="23"/>
      <c r="C17" s="23">
        <v>43094.452499999999</v>
      </c>
      <c r="D17" s="23">
        <v>4151.7381999999998</v>
      </c>
      <c r="E17" s="23">
        <v>10744.3994</v>
      </c>
      <c r="F17" s="23"/>
      <c r="G17" s="23">
        <v>116.7984</v>
      </c>
      <c r="H17" s="23">
        <v>58107.388500000001</v>
      </c>
      <c r="I17" s="31"/>
      <c r="J17" s="31"/>
      <c r="K17" s="25"/>
      <c r="L17" s="25"/>
      <c r="M17" s="25"/>
      <c r="N17" s="25"/>
      <c r="O17" s="25"/>
    </row>
    <row r="18" spans="1:15" ht="14.25" x14ac:dyDescent="0.2">
      <c r="A18" s="47" t="s">
        <v>44</v>
      </c>
      <c r="B18" s="23"/>
      <c r="C18" s="23">
        <v>30702.976900000001</v>
      </c>
      <c r="D18" s="23">
        <v>1730.0119</v>
      </c>
      <c r="E18" s="23">
        <v>31402.965100000001</v>
      </c>
      <c r="F18" s="23"/>
      <c r="G18" s="23">
        <v>50.966000000000001</v>
      </c>
      <c r="H18" s="23">
        <v>63886.919900000001</v>
      </c>
      <c r="I18" s="31"/>
      <c r="J18" s="31"/>
      <c r="K18" s="25"/>
      <c r="L18" s="25"/>
      <c r="M18" s="25"/>
      <c r="N18" s="25"/>
      <c r="O18" s="25"/>
    </row>
    <row r="19" spans="1:15" ht="14.25" x14ac:dyDescent="0.2">
      <c r="A19" s="47" t="s">
        <v>45</v>
      </c>
      <c r="B19" s="23"/>
      <c r="C19" s="23">
        <v>90496.980599999995</v>
      </c>
      <c r="D19" s="23">
        <v>26764.694</v>
      </c>
      <c r="E19" s="23">
        <v>21993.993600000002</v>
      </c>
      <c r="F19" s="23"/>
      <c r="G19" s="23">
        <v>308.0872</v>
      </c>
      <c r="H19" s="23">
        <v>139563.75539999999</v>
      </c>
      <c r="I19" s="31"/>
      <c r="J19" s="31"/>
      <c r="K19" s="25"/>
      <c r="L19" s="25"/>
      <c r="M19" s="25"/>
      <c r="N19" s="25"/>
      <c r="O19" s="25"/>
    </row>
    <row r="20" spans="1:15" ht="14.25" x14ac:dyDescent="0.2">
      <c r="A20" s="48" t="s">
        <v>129</v>
      </c>
      <c r="B20" s="27"/>
      <c r="C20" s="27">
        <v>164294.41</v>
      </c>
      <c r="D20" s="27">
        <v>32646.444100000001</v>
      </c>
      <c r="E20" s="27">
        <v>64141.358099999998</v>
      </c>
      <c r="F20" s="27"/>
      <c r="G20" s="27">
        <v>475.85160000000002</v>
      </c>
      <c r="H20" s="27">
        <v>261558.0638</v>
      </c>
      <c r="I20" s="31"/>
      <c r="J20" s="31"/>
      <c r="K20" s="25"/>
      <c r="L20" s="25"/>
      <c r="M20" s="25"/>
      <c r="N20" s="25"/>
      <c r="O20" s="25"/>
    </row>
    <row r="21" spans="1:15" ht="14.25" x14ac:dyDescent="0.2">
      <c r="A21" s="47" t="s">
        <v>46</v>
      </c>
      <c r="B21" s="23"/>
      <c r="C21" s="23">
        <v>3235.6468</v>
      </c>
      <c r="D21" s="23">
        <v>25530.389299999999</v>
      </c>
      <c r="E21" s="23">
        <v>2848.4985000000001</v>
      </c>
      <c r="F21" s="23">
        <v>116.47499999999999</v>
      </c>
      <c r="G21" s="23">
        <v>375.26530000000002</v>
      </c>
      <c r="H21" s="23">
        <v>32106.2749</v>
      </c>
      <c r="I21" s="31"/>
      <c r="J21" s="31"/>
      <c r="K21" s="25"/>
      <c r="L21" s="25"/>
      <c r="M21" s="25"/>
      <c r="N21" s="25"/>
      <c r="O21" s="25"/>
    </row>
    <row r="22" spans="1:15" ht="14.25" x14ac:dyDescent="0.2">
      <c r="A22" s="47" t="s">
        <v>47</v>
      </c>
      <c r="B22" s="23"/>
      <c r="C22" s="23">
        <v>4523.7906999999996</v>
      </c>
      <c r="D22" s="23">
        <v>3017.5551999999998</v>
      </c>
      <c r="E22" s="23">
        <v>5324.7506999999996</v>
      </c>
      <c r="F22" s="23">
        <v>35.784199999999998</v>
      </c>
      <c r="G22" s="23">
        <v>514.94979999999998</v>
      </c>
      <c r="H22" s="23">
        <v>13416.830599999999</v>
      </c>
      <c r="I22" s="31"/>
      <c r="J22" s="31"/>
      <c r="K22" s="25"/>
      <c r="L22" s="25"/>
      <c r="M22" s="25"/>
      <c r="N22" s="25"/>
      <c r="O22" s="25"/>
    </row>
    <row r="23" spans="1:15" ht="14.25" x14ac:dyDescent="0.2">
      <c r="A23" s="47" t="s">
        <v>48</v>
      </c>
      <c r="B23" s="23"/>
      <c r="C23" s="23">
        <v>60759.632299999997</v>
      </c>
      <c r="D23" s="23">
        <v>4766.8594999999996</v>
      </c>
      <c r="E23" s="23">
        <v>34755.4781</v>
      </c>
      <c r="F23" s="23"/>
      <c r="G23" s="23">
        <v>108.2013</v>
      </c>
      <c r="H23" s="23">
        <v>100390.1712</v>
      </c>
      <c r="I23" s="31"/>
      <c r="J23" s="31"/>
      <c r="K23" s="25"/>
      <c r="L23" s="25"/>
      <c r="M23" s="25"/>
      <c r="N23" s="25"/>
      <c r="O23" s="25"/>
    </row>
    <row r="24" spans="1:15" ht="14.25" x14ac:dyDescent="0.2">
      <c r="A24" s="47" t="s">
        <v>49</v>
      </c>
      <c r="B24" s="23">
        <v>9016.9207999999999</v>
      </c>
      <c r="C24" s="23">
        <v>36801.144500000002</v>
      </c>
      <c r="D24" s="23">
        <v>23525.5069</v>
      </c>
      <c r="E24" s="23">
        <v>73906.712199999994</v>
      </c>
      <c r="F24" s="23">
        <v>7767.1956</v>
      </c>
      <c r="G24" s="23">
        <v>1155.2693999999999</v>
      </c>
      <c r="H24" s="23">
        <v>152172.7494</v>
      </c>
      <c r="I24" s="31"/>
      <c r="J24" s="31"/>
      <c r="K24" s="25"/>
      <c r="L24" s="25"/>
      <c r="M24" s="25"/>
      <c r="N24" s="25"/>
      <c r="O24" s="25"/>
    </row>
    <row r="25" spans="1:15" ht="14.25" x14ac:dyDescent="0.2">
      <c r="A25" s="48" t="s">
        <v>50</v>
      </c>
      <c r="B25" s="27">
        <v>9016.9207999999999</v>
      </c>
      <c r="C25" s="27">
        <v>105320.21430000001</v>
      </c>
      <c r="D25" s="27">
        <v>56840.310899999997</v>
      </c>
      <c r="E25" s="27">
        <v>116835.43949999999</v>
      </c>
      <c r="F25" s="27">
        <v>7919.4548000000004</v>
      </c>
      <c r="G25" s="27">
        <v>2153.6858000000002</v>
      </c>
      <c r="H25" s="27">
        <v>298086.02610000002</v>
      </c>
      <c r="I25" s="31"/>
      <c r="J25" s="31"/>
      <c r="K25" s="25"/>
      <c r="L25" s="25"/>
      <c r="M25" s="25"/>
      <c r="N25" s="25"/>
      <c r="O25" s="25"/>
    </row>
    <row r="26" spans="1:15" ht="14.25" x14ac:dyDescent="0.2">
      <c r="A26" s="49" t="s">
        <v>130</v>
      </c>
      <c r="B26" s="28">
        <v>970.23230000000001</v>
      </c>
      <c r="C26" s="28">
        <v>22468.400699999998</v>
      </c>
      <c r="D26" s="28">
        <v>3167.0495000000001</v>
      </c>
      <c r="E26" s="28">
        <v>10716.1252</v>
      </c>
      <c r="F26" s="28">
        <v>18486.2497</v>
      </c>
      <c r="G26" s="28">
        <v>224.8074</v>
      </c>
      <c r="H26" s="28">
        <v>56032.864800000003</v>
      </c>
      <c r="I26" s="31"/>
      <c r="J26" s="31"/>
      <c r="K26" s="25"/>
      <c r="L26" s="25"/>
      <c r="M26" s="25"/>
      <c r="N26" s="25"/>
      <c r="O26" s="25"/>
    </row>
    <row r="27" spans="1:15" ht="14.25" x14ac:dyDescent="0.2">
      <c r="A27" s="47" t="s">
        <v>131</v>
      </c>
      <c r="B27" s="23"/>
      <c r="C27" s="23">
        <v>2199.3326999999999</v>
      </c>
      <c r="D27" s="23">
        <v>2817.6154999999999</v>
      </c>
      <c r="E27" s="23">
        <v>2874.5209</v>
      </c>
      <c r="F27" s="23"/>
      <c r="G27" s="23">
        <v>171.09620000000001</v>
      </c>
      <c r="H27" s="23">
        <v>8062.5653000000002</v>
      </c>
      <c r="I27" s="31"/>
      <c r="J27" s="31"/>
      <c r="K27" s="25"/>
      <c r="L27" s="25"/>
      <c r="M27" s="25"/>
      <c r="N27" s="25"/>
      <c r="O27" s="25"/>
    </row>
    <row r="28" spans="1:15" ht="14.25" x14ac:dyDescent="0.2">
      <c r="A28" s="47" t="s">
        <v>51</v>
      </c>
      <c r="B28" s="23"/>
      <c r="C28" s="23">
        <v>1127.2809999999999</v>
      </c>
      <c r="D28" s="23">
        <v>25997.637200000001</v>
      </c>
      <c r="E28" s="23"/>
      <c r="F28" s="23"/>
      <c r="G28" s="23">
        <v>76.130099999999999</v>
      </c>
      <c r="H28" s="23">
        <v>27201.048299999999</v>
      </c>
      <c r="I28" s="31"/>
      <c r="J28" s="31"/>
      <c r="K28" s="25"/>
      <c r="L28" s="25"/>
      <c r="M28" s="25"/>
      <c r="N28" s="25"/>
      <c r="O28" s="25"/>
    </row>
    <row r="29" spans="1:15" ht="14.25" x14ac:dyDescent="0.2">
      <c r="A29" s="47" t="s">
        <v>132</v>
      </c>
      <c r="B29" s="23"/>
      <c r="C29" s="23">
        <v>5538.7978999999996</v>
      </c>
      <c r="D29" s="23">
        <v>4500.2205999999996</v>
      </c>
      <c r="E29" s="23">
        <v>13.733599999999999</v>
      </c>
      <c r="F29" s="23"/>
      <c r="G29" s="23">
        <v>12.632099999999999</v>
      </c>
      <c r="H29" s="23">
        <v>10065.3842</v>
      </c>
      <c r="I29" s="31"/>
      <c r="J29" s="31"/>
      <c r="K29" s="25"/>
      <c r="L29" s="25"/>
      <c r="M29" s="25"/>
      <c r="N29" s="25"/>
      <c r="O29" s="25"/>
    </row>
    <row r="30" spans="1:15" ht="14.25" x14ac:dyDescent="0.2">
      <c r="A30" s="47" t="s">
        <v>52</v>
      </c>
      <c r="B30" s="23"/>
      <c r="C30" s="23">
        <v>438.21719999999999</v>
      </c>
      <c r="D30" s="23">
        <v>265.25189999999998</v>
      </c>
      <c r="E30" s="23">
        <v>30.078199999999999</v>
      </c>
      <c r="F30" s="23"/>
      <c r="G30" s="23"/>
      <c r="H30" s="23">
        <v>733.54729999999995</v>
      </c>
      <c r="I30" s="31"/>
      <c r="J30" s="31"/>
      <c r="K30" s="25"/>
      <c r="L30" s="25"/>
      <c r="M30" s="25"/>
      <c r="N30" s="25"/>
      <c r="O30" s="25"/>
    </row>
    <row r="31" spans="1:15" ht="14.25" x14ac:dyDescent="0.2">
      <c r="A31" s="47" t="s">
        <v>53</v>
      </c>
      <c r="B31" s="23"/>
      <c r="C31" s="23">
        <v>1383.3912</v>
      </c>
      <c r="D31" s="23">
        <v>1747.7687000000001</v>
      </c>
      <c r="E31" s="23">
        <v>1587.9297999999999</v>
      </c>
      <c r="F31" s="23">
        <v>7.47</v>
      </c>
      <c r="G31" s="23">
        <v>40.168500000000002</v>
      </c>
      <c r="H31" s="23">
        <v>4766.7281999999996</v>
      </c>
      <c r="I31" s="31"/>
      <c r="J31" s="31"/>
      <c r="K31" s="25"/>
      <c r="L31" s="25"/>
      <c r="M31" s="25"/>
      <c r="N31" s="25"/>
      <c r="O31" s="25"/>
    </row>
    <row r="32" spans="1:15" ht="14.25" x14ac:dyDescent="0.2">
      <c r="A32" s="47" t="s">
        <v>54</v>
      </c>
      <c r="B32" s="23"/>
      <c r="C32" s="23">
        <v>248.80330000000001</v>
      </c>
      <c r="D32" s="23">
        <v>2770.2395999999999</v>
      </c>
      <c r="E32" s="23"/>
      <c r="F32" s="23"/>
      <c r="G32" s="23">
        <v>239.43360000000001</v>
      </c>
      <c r="H32" s="23">
        <v>3258.4765000000002</v>
      </c>
      <c r="I32" s="31"/>
      <c r="J32" s="31"/>
      <c r="K32" s="25"/>
      <c r="L32" s="25"/>
      <c r="M32" s="25"/>
      <c r="N32" s="25"/>
      <c r="O32" s="25"/>
    </row>
    <row r="33" spans="1:15" ht="14.25" x14ac:dyDescent="0.2">
      <c r="A33" s="47" t="s">
        <v>55</v>
      </c>
      <c r="B33" s="23"/>
      <c r="C33" s="23">
        <v>2813.9571000000001</v>
      </c>
      <c r="D33" s="23">
        <v>3442.8177999999998</v>
      </c>
      <c r="E33" s="23">
        <v>316.9479</v>
      </c>
      <c r="F33" s="23"/>
      <c r="G33" s="23"/>
      <c r="H33" s="23">
        <v>6573.7227999999996</v>
      </c>
      <c r="I33" s="31"/>
      <c r="J33" s="31"/>
      <c r="K33" s="25"/>
      <c r="L33" s="25"/>
      <c r="M33" s="25"/>
      <c r="N33" s="25"/>
      <c r="O33" s="25"/>
    </row>
    <row r="34" spans="1:15" ht="14.25" x14ac:dyDescent="0.2">
      <c r="A34" s="47" t="s">
        <v>56</v>
      </c>
      <c r="B34" s="23"/>
      <c r="C34" s="23">
        <v>2910.1314000000002</v>
      </c>
      <c r="D34" s="23">
        <v>27765.561000000002</v>
      </c>
      <c r="E34" s="23">
        <v>1659.6353999999999</v>
      </c>
      <c r="F34" s="23"/>
      <c r="G34" s="23">
        <v>723.25400000000002</v>
      </c>
      <c r="H34" s="23">
        <v>33058.5818</v>
      </c>
      <c r="I34" s="31"/>
      <c r="J34" s="31"/>
      <c r="K34" s="25"/>
      <c r="L34" s="25"/>
      <c r="M34" s="25"/>
      <c r="N34" s="25"/>
      <c r="O34" s="25"/>
    </row>
    <row r="35" spans="1:15" ht="14.25" x14ac:dyDescent="0.2">
      <c r="A35" s="47" t="s">
        <v>57</v>
      </c>
      <c r="B35" s="23"/>
      <c r="C35" s="23">
        <v>5001.9808999999996</v>
      </c>
      <c r="D35" s="23">
        <v>11727.759899999999</v>
      </c>
      <c r="E35" s="23">
        <v>824.9307</v>
      </c>
      <c r="F35" s="23">
        <v>40.367100000000001</v>
      </c>
      <c r="G35" s="23">
        <v>67.652199999999993</v>
      </c>
      <c r="H35" s="23">
        <v>17662.6908</v>
      </c>
      <c r="I35" s="31"/>
      <c r="J35" s="31"/>
      <c r="K35" s="25"/>
      <c r="L35" s="25"/>
      <c r="M35" s="25"/>
      <c r="N35" s="25"/>
      <c r="O35" s="25"/>
    </row>
    <row r="36" spans="1:15" ht="14.25" x14ac:dyDescent="0.2">
      <c r="A36" s="48" t="s">
        <v>133</v>
      </c>
      <c r="B36" s="27"/>
      <c r="C36" s="27">
        <v>21661.8927</v>
      </c>
      <c r="D36" s="27">
        <v>81034.872199999998</v>
      </c>
      <c r="E36" s="27">
        <v>7307.7764999999999</v>
      </c>
      <c r="F36" s="27">
        <v>47.8371</v>
      </c>
      <c r="G36" s="27">
        <v>1330.3667</v>
      </c>
      <c r="H36" s="27">
        <v>111382.7452</v>
      </c>
      <c r="I36" s="31"/>
      <c r="J36" s="31"/>
      <c r="K36" s="25"/>
      <c r="L36" s="25"/>
      <c r="M36" s="25"/>
      <c r="N36" s="25"/>
      <c r="O36" s="25"/>
    </row>
    <row r="37" spans="1:15" ht="14.25" x14ac:dyDescent="0.2">
      <c r="A37" s="49" t="s">
        <v>143</v>
      </c>
      <c r="B37" s="28"/>
      <c r="C37" s="28">
        <v>3123.4209999999998</v>
      </c>
      <c r="D37" s="28">
        <v>8138.0541999999996</v>
      </c>
      <c r="E37" s="28">
        <v>29973.564399999999</v>
      </c>
      <c r="F37" s="28"/>
      <c r="G37" s="28">
        <v>10.2431</v>
      </c>
      <c r="H37" s="28">
        <v>41245.282700000003</v>
      </c>
      <c r="I37" s="31"/>
      <c r="J37" s="31"/>
      <c r="K37" s="25"/>
      <c r="L37" s="25"/>
      <c r="M37" s="25"/>
      <c r="N37" s="25"/>
      <c r="O37" s="25"/>
    </row>
    <row r="38" spans="1:15" ht="14.25" x14ac:dyDescent="0.2">
      <c r="A38" s="47" t="s">
        <v>58</v>
      </c>
      <c r="B38" s="23"/>
      <c r="C38" s="23">
        <v>91344.093299999993</v>
      </c>
      <c r="D38" s="23">
        <v>91886.924499999994</v>
      </c>
      <c r="E38" s="23">
        <v>42437.214399999997</v>
      </c>
      <c r="F38" s="23"/>
      <c r="G38" s="23">
        <v>33.913200000000003</v>
      </c>
      <c r="H38" s="23">
        <v>225702.14540000001</v>
      </c>
      <c r="I38" s="31"/>
      <c r="J38" s="31"/>
      <c r="K38" s="25"/>
      <c r="L38" s="25"/>
      <c r="M38" s="25"/>
      <c r="N38" s="25"/>
      <c r="O38" s="25"/>
    </row>
    <row r="39" spans="1:15" ht="14.25" x14ac:dyDescent="0.2">
      <c r="A39" s="47" t="s">
        <v>59</v>
      </c>
      <c r="B39" s="23"/>
      <c r="C39" s="23">
        <v>44437.384700000002</v>
      </c>
      <c r="D39" s="23">
        <v>140854.2911</v>
      </c>
      <c r="E39" s="23">
        <v>218675.2622</v>
      </c>
      <c r="F39" s="23"/>
      <c r="G39" s="23"/>
      <c r="H39" s="23">
        <v>403966.93800000002</v>
      </c>
      <c r="I39" s="31"/>
      <c r="J39" s="31"/>
      <c r="K39" s="25"/>
      <c r="L39" s="25"/>
      <c r="M39" s="25"/>
      <c r="N39" s="25"/>
      <c r="O39" s="25"/>
    </row>
    <row r="40" spans="1:15" ht="14.25" x14ac:dyDescent="0.2">
      <c r="A40" s="47" t="s">
        <v>60</v>
      </c>
      <c r="B40" s="23"/>
      <c r="C40" s="23">
        <v>49934.893499999998</v>
      </c>
      <c r="D40" s="23">
        <v>98610.666100000002</v>
      </c>
      <c r="E40" s="23">
        <v>35480.241399999999</v>
      </c>
      <c r="F40" s="23">
        <v>33.356099999999998</v>
      </c>
      <c r="G40" s="23">
        <v>275.1925</v>
      </c>
      <c r="H40" s="23">
        <v>184334.34959999999</v>
      </c>
      <c r="I40" s="31"/>
      <c r="J40" s="31"/>
      <c r="K40" s="25"/>
      <c r="L40" s="25"/>
      <c r="M40" s="25"/>
      <c r="N40" s="25"/>
      <c r="O40" s="25"/>
    </row>
    <row r="41" spans="1:15" ht="14.25" x14ac:dyDescent="0.2">
      <c r="A41" s="47" t="s">
        <v>61</v>
      </c>
      <c r="B41" s="23"/>
      <c r="C41" s="23">
        <v>2734.2055</v>
      </c>
      <c r="D41" s="23">
        <v>1302.9639</v>
      </c>
      <c r="E41" s="23">
        <v>20255.088100000001</v>
      </c>
      <c r="F41" s="23">
        <v>205.53980000000001</v>
      </c>
      <c r="G41" s="23">
        <v>52.194800000000001</v>
      </c>
      <c r="H41" s="23">
        <v>24549.992099999999</v>
      </c>
      <c r="I41" s="31"/>
      <c r="J41" s="31"/>
      <c r="K41" s="25"/>
      <c r="L41" s="25"/>
      <c r="M41" s="25"/>
      <c r="N41" s="25"/>
      <c r="O41" s="25"/>
    </row>
    <row r="42" spans="1:15" ht="14.25" x14ac:dyDescent="0.2">
      <c r="A42" s="47" t="s">
        <v>62</v>
      </c>
      <c r="B42" s="23"/>
      <c r="C42" s="23">
        <v>58335.807200000003</v>
      </c>
      <c r="D42" s="23">
        <v>91912.947199999995</v>
      </c>
      <c r="E42" s="23">
        <v>156781.875</v>
      </c>
      <c r="F42" s="23">
        <v>48.020499999999998</v>
      </c>
      <c r="G42" s="23"/>
      <c r="H42" s="23">
        <v>307078.64990000002</v>
      </c>
      <c r="I42" s="31"/>
      <c r="J42" s="31"/>
      <c r="K42" s="25"/>
      <c r="L42" s="25"/>
      <c r="M42" s="25"/>
      <c r="N42" s="25"/>
      <c r="O42" s="25"/>
    </row>
    <row r="43" spans="1:15" ht="14.25" x14ac:dyDescent="0.2">
      <c r="A43" s="48" t="s">
        <v>125</v>
      </c>
      <c r="B43" s="27"/>
      <c r="C43" s="27">
        <v>246786.3842</v>
      </c>
      <c r="D43" s="27">
        <v>424567.7928</v>
      </c>
      <c r="E43" s="27">
        <v>473629.68109999999</v>
      </c>
      <c r="F43" s="27">
        <v>286.91640000000001</v>
      </c>
      <c r="G43" s="27">
        <v>361.3005</v>
      </c>
      <c r="H43" s="27">
        <v>1145632.075</v>
      </c>
      <c r="I43" s="31"/>
      <c r="J43" s="31"/>
      <c r="K43" s="25"/>
      <c r="L43" s="25"/>
      <c r="M43" s="25"/>
      <c r="N43" s="25"/>
      <c r="O43" s="25"/>
    </row>
    <row r="44" spans="1:15" ht="14.25" x14ac:dyDescent="0.2">
      <c r="A44" s="47" t="s">
        <v>147</v>
      </c>
      <c r="B44" s="23">
        <v>32940.261100000003</v>
      </c>
      <c r="C44" s="23">
        <v>36364.665699999998</v>
      </c>
      <c r="D44" s="23">
        <v>11361.7292</v>
      </c>
      <c r="E44" s="23">
        <v>32012.541000000001</v>
      </c>
      <c r="F44" s="23">
        <v>945.95039999999995</v>
      </c>
      <c r="G44" s="23">
        <v>2955.33</v>
      </c>
      <c r="H44" s="23">
        <v>116580.4774</v>
      </c>
      <c r="I44" s="31"/>
      <c r="J44" s="31"/>
      <c r="K44" s="25"/>
      <c r="L44" s="25"/>
      <c r="M44" s="25"/>
      <c r="N44" s="25"/>
      <c r="O44" s="25"/>
    </row>
    <row r="45" spans="1:15" ht="14.25" x14ac:dyDescent="0.2">
      <c r="A45" s="47" t="s">
        <v>148</v>
      </c>
      <c r="B45" s="23">
        <v>32059.317800000001</v>
      </c>
      <c r="C45" s="23">
        <v>41545.104899999998</v>
      </c>
      <c r="D45" s="23">
        <v>557.34969999999998</v>
      </c>
      <c r="E45" s="23">
        <v>29505.4179</v>
      </c>
      <c r="F45" s="23">
        <v>6314.3617999999997</v>
      </c>
      <c r="G45" s="23">
        <v>1216.9239</v>
      </c>
      <c r="H45" s="23">
        <v>111198.476</v>
      </c>
      <c r="I45" s="31"/>
      <c r="J45" s="31"/>
      <c r="K45" s="25"/>
      <c r="L45" s="25"/>
      <c r="M45" s="25"/>
      <c r="N45" s="25"/>
      <c r="O45" s="25"/>
    </row>
    <row r="46" spans="1:15" ht="14.25" x14ac:dyDescent="0.2">
      <c r="A46" s="47" t="s">
        <v>149</v>
      </c>
      <c r="B46" s="23">
        <v>86419.071100000001</v>
      </c>
      <c r="C46" s="23">
        <v>71520.468800000002</v>
      </c>
      <c r="D46" s="23">
        <v>50496.1567</v>
      </c>
      <c r="E46" s="23">
        <v>34619.444900000002</v>
      </c>
      <c r="F46" s="23">
        <v>8830.3292999999994</v>
      </c>
      <c r="G46" s="23">
        <v>4994.5772999999999</v>
      </c>
      <c r="H46" s="23">
        <v>256880.04810000001</v>
      </c>
      <c r="I46" s="31"/>
      <c r="J46" s="31"/>
      <c r="K46" s="25"/>
      <c r="L46" s="25"/>
      <c r="M46" s="25"/>
      <c r="N46" s="25"/>
      <c r="O46" s="25"/>
    </row>
    <row r="47" spans="1:15" ht="14.25" x14ac:dyDescent="0.2">
      <c r="A47" s="48" t="s">
        <v>134</v>
      </c>
      <c r="B47" s="27">
        <v>151418.65</v>
      </c>
      <c r="C47" s="27">
        <v>149430.23939999999</v>
      </c>
      <c r="D47" s="27">
        <v>62415.2356</v>
      </c>
      <c r="E47" s="27">
        <v>96137.4038</v>
      </c>
      <c r="F47" s="27">
        <v>16090.6415</v>
      </c>
      <c r="G47" s="27">
        <v>9166.8312000000005</v>
      </c>
      <c r="H47" s="27">
        <v>484659.00150000001</v>
      </c>
      <c r="I47" s="31"/>
      <c r="J47" s="31"/>
      <c r="K47" s="25"/>
      <c r="L47" s="25"/>
      <c r="M47" s="25"/>
      <c r="N47" s="25"/>
      <c r="O47" s="25"/>
    </row>
    <row r="48" spans="1:15" ht="14.25" x14ac:dyDescent="0.2">
      <c r="A48" s="49" t="s">
        <v>135</v>
      </c>
      <c r="B48" s="28">
        <v>44933.631999999998</v>
      </c>
      <c r="C48" s="28">
        <v>145206.07670000001</v>
      </c>
      <c r="D48" s="28">
        <v>23994.413799999998</v>
      </c>
      <c r="E48" s="28">
        <v>29068.8789</v>
      </c>
      <c r="F48" s="28">
        <v>1889.2845</v>
      </c>
      <c r="G48" s="28">
        <v>845.73940000000005</v>
      </c>
      <c r="H48" s="28">
        <v>245938.02530000001</v>
      </c>
      <c r="I48" s="31"/>
      <c r="J48" s="31"/>
      <c r="K48" s="25"/>
      <c r="L48" s="25"/>
      <c r="M48" s="25"/>
      <c r="N48" s="25"/>
      <c r="O48" s="25"/>
    </row>
    <row r="49" spans="1:15" ht="14.25" x14ac:dyDescent="0.2">
      <c r="A49" s="47" t="s">
        <v>63</v>
      </c>
      <c r="B49" s="23">
        <v>16.721</v>
      </c>
      <c r="C49" s="23">
        <v>44448.834199999998</v>
      </c>
      <c r="D49" s="23">
        <v>73626.663100000005</v>
      </c>
      <c r="E49" s="23">
        <v>245207.37040000001</v>
      </c>
      <c r="F49" s="23"/>
      <c r="G49" s="23">
        <v>295.9794</v>
      </c>
      <c r="H49" s="23">
        <v>363595.56809999997</v>
      </c>
      <c r="I49" s="31"/>
      <c r="J49" s="31"/>
      <c r="K49" s="25"/>
      <c r="L49" s="25"/>
      <c r="M49" s="25"/>
      <c r="N49" s="25"/>
      <c r="O49" s="25"/>
    </row>
    <row r="50" spans="1:15" ht="14.25" x14ac:dyDescent="0.2">
      <c r="A50" s="47" t="s">
        <v>142</v>
      </c>
      <c r="B50" s="23">
        <v>60.418300000000002</v>
      </c>
      <c r="C50" s="23">
        <v>27447.009399999999</v>
      </c>
      <c r="D50" s="23">
        <v>3108.5707000000002</v>
      </c>
      <c r="E50" s="23">
        <v>59599.504800000002</v>
      </c>
      <c r="F50" s="23"/>
      <c r="G50" s="23">
        <v>318.9794</v>
      </c>
      <c r="H50" s="23">
        <v>90534.482600000003</v>
      </c>
      <c r="I50" s="31"/>
      <c r="J50" s="31"/>
      <c r="K50" s="25"/>
      <c r="L50" s="25"/>
      <c r="M50" s="25"/>
      <c r="N50" s="25"/>
      <c r="O50" s="25"/>
    </row>
    <row r="51" spans="1:15" ht="14.25" x14ac:dyDescent="0.2">
      <c r="A51" s="48" t="s">
        <v>64</v>
      </c>
      <c r="B51" s="27">
        <v>77.139300000000006</v>
      </c>
      <c r="C51" s="27">
        <v>71895.843599999993</v>
      </c>
      <c r="D51" s="27">
        <v>76735.233800000002</v>
      </c>
      <c r="E51" s="27">
        <v>304806.87520000001</v>
      </c>
      <c r="F51" s="27"/>
      <c r="G51" s="27">
        <v>614.9588</v>
      </c>
      <c r="H51" s="27">
        <v>454130.05070000002</v>
      </c>
      <c r="I51" s="31"/>
      <c r="J51" s="31"/>
      <c r="K51" s="25"/>
      <c r="L51" s="25"/>
      <c r="M51" s="25"/>
      <c r="N51" s="25"/>
      <c r="O51" s="25"/>
    </row>
    <row r="52" spans="1:15" ht="14.25" x14ac:dyDescent="0.2">
      <c r="A52" s="47" t="s">
        <v>136</v>
      </c>
      <c r="B52" s="23">
        <v>9597.6214</v>
      </c>
      <c r="C52" s="23">
        <v>53821.459300000002</v>
      </c>
      <c r="D52" s="23">
        <v>710.07820000000004</v>
      </c>
      <c r="E52" s="23">
        <v>36724.165399999998</v>
      </c>
      <c r="F52" s="23">
        <v>1106.5509999999999</v>
      </c>
      <c r="G52" s="23">
        <v>159.40639999999999</v>
      </c>
      <c r="H52" s="23">
        <v>102119.28170000001</v>
      </c>
      <c r="I52" s="31"/>
      <c r="J52" s="31"/>
      <c r="K52" s="25"/>
      <c r="L52" s="25"/>
      <c r="M52" s="25"/>
      <c r="N52" s="25"/>
      <c r="O52" s="25"/>
    </row>
    <row r="53" spans="1:15" ht="14.25" x14ac:dyDescent="0.2">
      <c r="A53" s="47" t="s">
        <v>137</v>
      </c>
      <c r="B53" s="23">
        <v>833.53369999999995</v>
      </c>
      <c r="C53" s="23">
        <v>6370.6778000000004</v>
      </c>
      <c r="D53" s="23">
        <v>5621.4863999999998</v>
      </c>
      <c r="E53" s="23">
        <v>49223.660799999998</v>
      </c>
      <c r="F53" s="23">
        <v>96.151600000000002</v>
      </c>
      <c r="G53" s="23">
        <v>71.098100000000002</v>
      </c>
      <c r="H53" s="23">
        <v>62216.608399999997</v>
      </c>
      <c r="I53" s="31"/>
      <c r="J53" s="31"/>
      <c r="K53" s="25"/>
      <c r="L53" s="25"/>
      <c r="M53" s="25"/>
      <c r="N53" s="25"/>
      <c r="O53" s="25"/>
    </row>
    <row r="54" spans="1:15" ht="14.25" x14ac:dyDescent="0.2">
      <c r="A54" s="47" t="s">
        <v>138</v>
      </c>
      <c r="B54" s="23">
        <v>11669.912399999999</v>
      </c>
      <c r="C54" s="23">
        <v>16109.2945</v>
      </c>
      <c r="D54" s="23">
        <v>4818.3143</v>
      </c>
      <c r="E54" s="23">
        <v>385939.73430000001</v>
      </c>
      <c r="F54" s="23"/>
      <c r="G54" s="23">
        <v>469.23399999999998</v>
      </c>
      <c r="H54" s="23">
        <v>419006.48950000003</v>
      </c>
      <c r="I54" s="31"/>
      <c r="J54" s="31"/>
      <c r="K54" s="25"/>
      <c r="L54" s="25"/>
      <c r="M54" s="25"/>
      <c r="N54" s="25"/>
      <c r="O54" s="25"/>
    </row>
    <row r="55" spans="1:15" ht="14.25" x14ac:dyDescent="0.2">
      <c r="A55" s="47" t="s">
        <v>65</v>
      </c>
      <c r="B55" s="23">
        <v>1598.6976</v>
      </c>
      <c r="C55" s="23">
        <v>128353.8564</v>
      </c>
      <c r="D55" s="23">
        <v>4215.8901999999998</v>
      </c>
      <c r="E55" s="23">
        <v>218122.99460000001</v>
      </c>
      <c r="F55" s="23">
        <v>100.97239999999999</v>
      </c>
      <c r="G55" s="23">
        <v>325.58210000000003</v>
      </c>
      <c r="H55" s="23">
        <v>352717.99329999997</v>
      </c>
      <c r="I55" s="31"/>
      <c r="J55" s="31"/>
      <c r="K55" s="25"/>
      <c r="L55" s="25"/>
      <c r="M55" s="25"/>
      <c r="N55" s="25"/>
      <c r="O55" s="25"/>
    </row>
    <row r="56" spans="1:15" ht="14.25" x14ac:dyDescent="0.2">
      <c r="A56" s="47" t="s">
        <v>66</v>
      </c>
      <c r="B56" s="23">
        <v>24274.213100000001</v>
      </c>
      <c r="C56" s="23">
        <v>10090.5432</v>
      </c>
      <c r="D56" s="23">
        <v>1326.7573</v>
      </c>
      <c r="E56" s="23">
        <v>25919.653900000001</v>
      </c>
      <c r="F56" s="23">
        <v>1218.9764</v>
      </c>
      <c r="G56" s="23"/>
      <c r="H56" s="23">
        <v>62830.143900000003</v>
      </c>
      <c r="I56" s="31"/>
      <c r="J56" s="31"/>
      <c r="K56" s="25"/>
      <c r="L56" s="25"/>
      <c r="M56" s="25"/>
      <c r="N56" s="25"/>
      <c r="O56" s="25"/>
    </row>
    <row r="57" spans="1:15" ht="14.25" x14ac:dyDescent="0.2">
      <c r="A57" s="47" t="s">
        <v>139</v>
      </c>
      <c r="B57" s="23">
        <v>5.1966000000000001</v>
      </c>
      <c r="C57" s="23">
        <v>9296.7175000000007</v>
      </c>
      <c r="D57" s="23">
        <v>235.06559999999999</v>
      </c>
      <c r="E57" s="23">
        <v>596598.26119999995</v>
      </c>
      <c r="F57" s="23">
        <v>4.3685</v>
      </c>
      <c r="G57" s="23">
        <v>59.264000000000003</v>
      </c>
      <c r="H57" s="23">
        <v>606198.87340000004</v>
      </c>
      <c r="I57" s="31"/>
      <c r="J57" s="31"/>
      <c r="K57" s="25"/>
      <c r="L57" s="25"/>
      <c r="M57" s="25"/>
      <c r="N57" s="25"/>
      <c r="O57" s="25"/>
    </row>
    <row r="58" spans="1:15" ht="14.25" x14ac:dyDescent="0.2">
      <c r="A58" s="47" t="s">
        <v>140</v>
      </c>
      <c r="B58" s="23">
        <v>8049.8513999999996</v>
      </c>
      <c r="C58" s="23">
        <v>40131.286899999999</v>
      </c>
      <c r="D58" s="23">
        <v>2679.1639</v>
      </c>
      <c r="E58" s="23">
        <v>149477.63949999999</v>
      </c>
      <c r="F58" s="23">
        <v>583.39800000000002</v>
      </c>
      <c r="G58" s="23">
        <v>352.9658</v>
      </c>
      <c r="H58" s="23">
        <v>201274.30549999999</v>
      </c>
      <c r="I58" s="31"/>
      <c r="J58" s="31"/>
      <c r="K58" s="25"/>
      <c r="L58" s="25"/>
      <c r="M58" s="25"/>
      <c r="N58" s="25"/>
      <c r="O58" s="25"/>
    </row>
    <row r="59" spans="1:15" ht="14.25" x14ac:dyDescent="0.2">
      <c r="A59" s="47" t="s">
        <v>67</v>
      </c>
      <c r="B59" s="23">
        <v>34915.148999999998</v>
      </c>
      <c r="C59" s="23">
        <v>18844.868900000001</v>
      </c>
      <c r="D59" s="23">
        <v>2452.2195999999999</v>
      </c>
      <c r="E59" s="23">
        <v>261840.45920000001</v>
      </c>
      <c r="F59" s="23">
        <v>504.47179999999997</v>
      </c>
      <c r="G59" s="23">
        <v>237.9485</v>
      </c>
      <c r="H59" s="23">
        <v>318795.11700000003</v>
      </c>
      <c r="I59" s="31"/>
      <c r="J59" s="31"/>
      <c r="K59" s="25"/>
      <c r="L59" s="25"/>
      <c r="M59" s="25"/>
      <c r="N59" s="25"/>
      <c r="O59" s="25"/>
    </row>
    <row r="60" spans="1:15" ht="14.25" x14ac:dyDescent="0.2">
      <c r="A60" s="48" t="s">
        <v>141</v>
      </c>
      <c r="B60" s="27">
        <v>90944.175199999998</v>
      </c>
      <c r="C60" s="27">
        <v>283018.70449999999</v>
      </c>
      <c r="D60" s="27">
        <v>22058.9755</v>
      </c>
      <c r="E60" s="27">
        <v>1723846.5689000001</v>
      </c>
      <c r="F60" s="27">
        <v>3614.8897000000002</v>
      </c>
      <c r="G60" s="27">
        <v>1675.4989</v>
      </c>
      <c r="H60" s="27">
        <v>2125158.8127000001</v>
      </c>
      <c r="I60" s="31"/>
      <c r="J60" s="31"/>
      <c r="K60" s="25"/>
      <c r="L60" s="25"/>
      <c r="M60" s="25"/>
      <c r="N60" s="25"/>
      <c r="O60" s="25"/>
    </row>
    <row r="61" spans="1:15" ht="14.25" x14ac:dyDescent="0.2">
      <c r="A61" s="47" t="s">
        <v>68</v>
      </c>
      <c r="B61" s="23">
        <v>571.35249999999996</v>
      </c>
      <c r="C61" s="23">
        <v>1259.3860999999999</v>
      </c>
      <c r="D61" s="23">
        <v>1545.3586</v>
      </c>
      <c r="E61" s="23">
        <v>779.16470000000004</v>
      </c>
      <c r="F61" s="23">
        <v>147.80779999999999</v>
      </c>
      <c r="G61" s="23">
        <v>8.4757999999999996</v>
      </c>
      <c r="H61" s="23">
        <v>4311.5455000000002</v>
      </c>
      <c r="I61" s="31"/>
      <c r="J61" s="31"/>
      <c r="K61" s="25"/>
      <c r="L61" s="25"/>
      <c r="M61" s="25"/>
      <c r="N61" s="25"/>
      <c r="O61" s="25"/>
    </row>
    <row r="62" spans="1:15" ht="14.25" x14ac:dyDescent="0.2">
      <c r="A62" s="47" t="s">
        <v>150</v>
      </c>
      <c r="B62" s="23">
        <v>490.20850000000002</v>
      </c>
      <c r="C62" s="23">
        <v>8534.5094000000008</v>
      </c>
      <c r="D62" s="23">
        <v>5441.5151999999998</v>
      </c>
      <c r="E62" s="23">
        <v>20.648199999999999</v>
      </c>
      <c r="F62" s="23"/>
      <c r="G62" s="23">
        <v>425.95710000000003</v>
      </c>
      <c r="H62" s="23">
        <v>14912.838400000001</v>
      </c>
      <c r="I62" s="31"/>
      <c r="J62" s="31"/>
      <c r="K62" s="25"/>
      <c r="L62" s="25"/>
      <c r="M62" s="25"/>
      <c r="N62" s="25"/>
      <c r="O62" s="25"/>
    </row>
    <row r="63" spans="1:15" ht="15" customHeight="1" x14ac:dyDescent="0.2">
      <c r="A63" s="50" t="s">
        <v>69</v>
      </c>
      <c r="B63" s="27">
        <v>1061.5609999999999</v>
      </c>
      <c r="C63" s="27">
        <v>9793.8955000000005</v>
      </c>
      <c r="D63" s="27">
        <v>6986.8738000000003</v>
      </c>
      <c r="E63" s="27">
        <v>799.81290000000001</v>
      </c>
      <c r="F63" s="27">
        <v>147.80779999999999</v>
      </c>
      <c r="G63" s="27">
        <v>434.43290000000002</v>
      </c>
      <c r="H63" s="27">
        <v>19224.383900000001</v>
      </c>
      <c r="I63" s="31"/>
      <c r="J63" s="31"/>
      <c r="K63" s="25"/>
      <c r="L63" s="25"/>
      <c r="M63" s="25"/>
      <c r="N63" s="25"/>
      <c r="O63" s="25"/>
    </row>
    <row r="64" spans="1:15" ht="15.75" customHeight="1" x14ac:dyDescent="0.2">
      <c r="A64" s="51" t="s">
        <v>109</v>
      </c>
      <c r="B64" s="36">
        <v>298948.41320000001</v>
      </c>
      <c r="C64" s="36">
        <v>1275107.3979</v>
      </c>
      <c r="D64" s="36">
        <v>905051.99250000005</v>
      </c>
      <c r="E64" s="36">
        <v>2873358.9961000001</v>
      </c>
      <c r="F64" s="36">
        <v>48484.076000000001</v>
      </c>
      <c r="G64" s="36">
        <v>18900.313600000001</v>
      </c>
      <c r="H64" s="36">
        <v>5419851.1892999997</v>
      </c>
      <c r="I64" s="21"/>
      <c r="J64" s="21"/>
    </row>
  </sheetData>
  <mergeCells count="8">
    <mergeCell ref="A2:A3"/>
    <mergeCell ref="B1:H1"/>
    <mergeCell ref="B2:C2"/>
    <mergeCell ref="D2:D3"/>
    <mergeCell ref="E2:E3"/>
    <mergeCell ref="F2:F3"/>
    <mergeCell ref="G2:G3"/>
    <mergeCell ref="H2:H3"/>
  </mergeCells>
  <phoneticPr fontId="0" type="noConversion"/>
  <printOptions horizontalCentered="1"/>
  <pageMargins left="0.78740157480314965" right="0.78740157480314965" top="0.98425196850393704" bottom="0.39370078740157483" header="0.59055118110236227" footer="0"/>
  <pageSetup paperSize="9" scale="72" orientation="portrait" r:id="rId1"/>
  <headerFooter alignWithMargins="0">
    <oddHeader>&amp;C&amp;"Arial,Negrita"&amp;12 &amp;K03+0003.2.13 CULTIVOS LEÑOSOS. Distribución general de la tierra por provincias (ha)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T71"/>
  <sheetViews>
    <sheetView showZeros="0" topLeftCell="A2" workbookViewId="0">
      <pane ySplit="2" topLeftCell="A38" activePane="bottomLeft" state="frozen"/>
      <selection activeCell="A3" sqref="A3:A63"/>
      <selection pane="bottomLeft" activeCell="A4" sqref="A4:A64"/>
    </sheetView>
  </sheetViews>
  <sheetFormatPr baseColWidth="10" defaultRowHeight="12.75" x14ac:dyDescent="0.2"/>
  <cols>
    <col min="1" max="1" width="35.7109375" customWidth="1"/>
    <col min="2" max="2" width="12.140625" customWidth="1"/>
    <col min="3" max="3" width="11.85546875" customWidth="1"/>
    <col min="4" max="4" width="11.85546875" bestFit="1" customWidth="1"/>
    <col min="5" max="5" width="13.5703125" bestFit="1" customWidth="1"/>
    <col min="6" max="6" width="15.5703125" customWidth="1"/>
    <col min="7" max="7" width="9.28515625" customWidth="1"/>
    <col min="8" max="8" width="16.28515625" customWidth="1"/>
  </cols>
  <sheetData>
    <row r="1" spans="1:46" s="6" customFormat="1" ht="30.75" hidden="1" customHeight="1" thickBot="1" x14ac:dyDescent="0.25">
      <c r="A1" s="3"/>
      <c r="B1" s="71" t="s">
        <v>104</v>
      </c>
      <c r="C1" s="72"/>
      <c r="D1" s="72"/>
      <c r="E1" s="72"/>
      <c r="F1" s="72"/>
      <c r="G1" s="72"/>
      <c r="H1" s="73"/>
    </row>
    <row r="2" spans="1:46" s="6" customFormat="1" ht="29.25" customHeight="1" x14ac:dyDescent="0.2">
      <c r="A2" s="76" t="s">
        <v>74</v>
      </c>
      <c r="B2" s="78" t="s">
        <v>94</v>
      </c>
      <c r="C2" s="79"/>
      <c r="D2" s="67" t="s">
        <v>5</v>
      </c>
      <c r="E2" s="67" t="s">
        <v>6</v>
      </c>
      <c r="F2" s="67" t="s">
        <v>7</v>
      </c>
      <c r="G2" s="67" t="s">
        <v>8</v>
      </c>
      <c r="H2" s="67" t="s">
        <v>9</v>
      </c>
    </row>
    <row r="3" spans="1:46" s="6" customFormat="1" ht="33" customHeight="1" x14ac:dyDescent="0.2">
      <c r="A3" s="77"/>
      <c r="B3" s="18" t="s">
        <v>95</v>
      </c>
      <c r="C3" s="19" t="s">
        <v>96</v>
      </c>
      <c r="D3" s="80"/>
      <c r="E3" s="80"/>
      <c r="F3" s="80"/>
      <c r="G3" s="80"/>
      <c r="H3" s="80"/>
      <c r="I3" s="30"/>
      <c r="J3" s="30"/>
      <c r="K3" s="30"/>
      <c r="L3" s="30"/>
      <c r="M3" s="30"/>
      <c r="N3" s="30"/>
      <c r="O3" s="30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ht="14.25" x14ac:dyDescent="0.2">
      <c r="A4" s="47" t="s">
        <v>36</v>
      </c>
      <c r="B4" s="23">
        <v>161.4211</v>
      </c>
      <c r="C4" s="23">
        <v>4179.9111999999996</v>
      </c>
      <c r="D4" s="43">
        <v>2262.1174999999998</v>
      </c>
      <c r="E4" s="23"/>
      <c r="F4" s="23"/>
      <c r="G4" s="23">
        <v>200.0736</v>
      </c>
      <c r="H4" s="23">
        <v>6803.5234</v>
      </c>
      <c r="I4" s="31"/>
      <c r="J4" s="31"/>
      <c r="K4" s="25"/>
      <c r="L4" s="25"/>
      <c r="M4" s="25"/>
      <c r="N4" s="25"/>
      <c r="O4" s="25"/>
    </row>
    <row r="5" spans="1:46" ht="14.25" x14ac:dyDescent="0.2">
      <c r="A5" s="47" t="s">
        <v>37</v>
      </c>
      <c r="B5" s="23">
        <v>147.76</v>
      </c>
      <c r="C5" s="23">
        <v>5484.9351999999999</v>
      </c>
      <c r="D5" s="43">
        <v>2305.3818999999999</v>
      </c>
      <c r="E5" s="23">
        <v>39.706800000000001</v>
      </c>
      <c r="F5" s="23"/>
      <c r="G5" s="23">
        <v>170.114</v>
      </c>
      <c r="H5" s="23">
        <v>8147.8978999999999</v>
      </c>
      <c r="I5" s="31"/>
      <c r="J5" s="31"/>
      <c r="K5" s="25"/>
      <c r="L5" s="25"/>
      <c r="M5" s="25"/>
      <c r="N5" s="25"/>
      <c r="O5" s="25"/>
    </row>
    <row r="6" spans="1:46" ht="14.25" x14ac:dyDescent="0.2">
      <c r="A6" s="47" t="s">
        <v>38</v>
      </c>
      <c r="B6" s="23">
        <v>130.2534</v>
      </c>
      <c r="C6" s="23">
        <v>6920.6394</v>
      </c>
      <c r="D6" s="43">
        <v>8090.0171</v>
      </c>
      <c r="E6" s="23">
        <v>125.6118</v>
      </c>
      <c r="F6" s="23">
        <v>0.99450000000000005</v>
      </c>
      <c r="G6" s="23">
        <v>224.00540000000001</v>
      </c>
      <c r="H6" s="23">
        <v>15491.5216</v>
      </c>
      <c r="I6" s="31"/>
      <c r="J6" s="31"/>
      <c r="K6" s="25"/>
      <c r="L6" s="25"/>
      <c r="M6" s="25"/>
      <c r="N6" s="25"/>
      <c r="O6" s="25"/>
    </row>
    <row r="7" spans="1:46" ht="14.25" x14ac:dyDescent="0.2">
      <c r="A7" s="47" t="s">
        <v>39</v>
      </c>
      <c r="B7" s="23">
        <v>86.668099999999995</v>
      </c>
      <c r="C7" s="23">
        <v>2390.5924</v>
      </c>
      <c r="D7" s="43">
        <v>10798.5699</v>
      </c>
      <c r="E7" s="23">
        <v>71.249399999999994</v>
      </c>
      <c r="F7" s="23"/>
      <c r="G7" s="23">
        <v>364.26249999999999</v>
      </c>
      <c r="H7" s="23">
        <v>13711.3423</v>
      </c>
      <c r="I7" s="31"/>
      <c r="J7" s="31"/>
      <c r="K7" s="25"/>
      <c r="L7" s="25"/>
      <c r="M7" s="25"/>
      <c r="N7" s="25"/>
      <c r="O7" s="25"/>
    </row>
    <row r="8" spans="1:46" ht="14.25" x14ac:dyDescent="0.2">
      <c r="A8" s="48" t="s">
        <v>40</v>
      </c>
      <c r="B8" s="27">
        <v>526.10260000000005</v>
      </c>
      <c r="C8" s="27">
        <v>18976.0782</v>
      </c>
      <c r="D8" s="44">
        <v>23456.0864</v>
      </c>
      <c r="E8" s="27">
        <v>236.56800000000001</v>
      </c>
      <c r="F8" s="27">
        <v>0.99450000000000005</v>
      </c>
      <c r="G8" s="27">
        <v>958.45550000000003</v>
      </c>
      <c r="H8" s="27">
        <v>44154.285199999998</v>
      </c>
      <c r="I8" s="26"/>
      <c r="J8" s="31"/>
      <c r="K8" s="25"/>
      <c r="L8" s="25"/>
      <c r="M8" s="25"/>
      <c r="N8" s="25"/>
      <c r="O8" s="25"/>
    </row>
    <row r="9" spans="1:46" ht="14.25" x14ac:dyDescent="0.2">
      <c r="A9" s="49" t="s">
        <v>151</v>
      </c>
      <c r="B9" s="28"/>
      <c r="C9" s="28">
        <v>4258.6781000000001</v>
      </c>
      <c r="D9" s="45">
        <v>1.0098</v>
      </c>
      <c r="E9" s="28"/>
      <c r="F9" s="28"/>
      <c r="G9" s="28">
        <v>32.925400000000003</v>
      </c>
      <c r="H9" s="28">
        <v>4292.6133</v>
      </c>
      <c r="I9" s="31"/>
      <c r="J9" s="31"/>
      <c r="K9" s="25"/>
      <c r="L9" s="25"/>
      <c r="M9" s="25"/>
      <c r="N9" s="25"/>
      <c r="O9" s="25"/>
    </row>
    <row r="10" spans="1:46" ht="14.25" x14ac:dyDescent="0.2">
      <c r="A10" s="49" t="s">
        <v>41</v>
      </c>
      <c r="B10" s="28"/>
      <c r="C10" s="28">
        <v>22.804600000000001</v>
      </c>
      <c r="D10" s="45">
        <v>21.142299999999999</v>
      </c>
      <c r="E10" s="28"/>
      <c r="F10" s="28"/>
      <c r="G10" s="28"/>
      <c r="H10" s="28">
        <v>43.946899999999999</v>
      </c>
      <c r="I10" s="31"/>
      <c r="J10" s="31"/>
      <c r="K10" s="25"/>
      <c r="L10" s="25"/>
      <c r="M10" s="25"/>
      <c r="N10" s="25"/>
      <c r="O10" s="25"/>
    </row>
    <row r="11" spans="1:46" ht="14.25" x14ac:dyDescent="0.2">
      <c r="A11" s="47" t="s">
        <v>144</v>
      </c>
      <c r="B11" s="23"/>
      <c r="C11" s="23">
        <v>465.12470000000002</v>
      </c>
      <c r="D11" s="43">
        <v>8028.1953000000003</v>
      </c>
      <c r="E11" s="23">
        <v>465.33580000000001</v>
      </c>
      <c r="F11" s="23"/>
      <c r="G11" s="23"/>
      <c r="H11" s="23">
        <v>8958.6558000000005</v>
      </c>
      <c r="I11" s="31"/>
      <c r="J11" s="31"/>
      <c r="K11" s="25"/>
      <c r="L11" s="25"/>
      <c r="M11" s="25"/>
      <c r="N11" s="25"/>
      <c r="O11" s="25"/>
    </row>
    <row r="12" spans="1:46" ht="14.25" x14ac:dyDescent="0.2">
      <c r="A12" s="47" t="s">
        <v>145</v>
      </c>
      <c r="B12" s="23"/>
      <c r="C12" s="23">
        <v>1361.6913</v>
      </c>
      <c r="D12" s="43">
        <v>736.25369999999998</v>
      </c>
      <c r="E12" s="23"/>
      <c r="F12" s="23"/>
      <c r="G12" s="23"/>
      <c r="H12" s="23">
        <v>2097.9450000000002</v>
      </c>
      <c r="I12" s="31"/>
      <c r="J12" s="31"/>
      <c r="K12" s="25"/>
      <c r="L12" s="25"/>
      <c r="M12" s="25"/>
      <c r="N12" s="25"/>
      <c r="O12" s="25"/>
    </row>
    <row r="13" spans="1:46" ht="14.25" x14ac:dyDescent="0.2">
      <c r="A13" s="47" t="s">
        <v>146</v>
      </c>
      <c r="B13" s="23"/>
      <c r="C13" s="23">
        <v>190.36089999999999</v>
      </c>
      <c r="D13" s="43">
        <v>274.6592</v>
      </c>
      <c r="E13" s="23"/>
      <c r="F13" s="23"/>
      <c r="G13" s="23">
        <v>206.58070000000001</v>
      </c>
      <c r="H13" s="23">
        <v>671.60080000000005</v>
      </c>
      <c r="I13" s="31"/>
      <c r="J13" s="31"/>
      <c r="K13" s="25"/>
      <c r="L13" s="25"/>
      <c r="M13" s="25"/>
      <c r="N13" s="25"/>
      <c r="O13" s="25"/>
    </row>
    <row r="14" spans="1:46" ht="14.25" x14ac:dyDescent="0.2">
      <c r="A14" s="48" t="s">
        <v>128</v>
      </c>
      <c r="B14" s="27"/>
      <c r="C14" s="27">
        <v>2017.1768999999999</v>
      </c>
      <c r="D14" s="44">
        <v>9039.1082000000006</v>
      </c>
      <c r="E14" s="27">
        <v>465.33580000000001</v>
      </c>
      <c r="F14" s="27"/>
      <c r="G14" s="27">
        <v>206.58070000000001</v>
      </c>
      <c r="H14" s="27">
        <v>11728.2016</v>
      </c>
      <c r="I14" s="31"/>
      <c r="J14" s="31"/>
      <c r="K14" s="25"/>
      <c r="L14" s="25"/>
      <c r="M14" s="25"/>
      <c r="N14" s="25"/>
      <c r="O14" s="25"/>
    </row>
    <row r="15" spans="1:46" ht="14.25" x14ac:dyDescent="0.2">
      <c r="A15" s="49" t="s">
        <v>152</v>
      </c>
      <c r="B15" s="28"/>
      <c r="C15" s="28">
        <v>3587.2676000000001</v>
      </c>
      <c r="D15" s="45">
        <v>6612.4979000000003</v>
      </c>
      <c r="E15" s="28">
        <v>3009.2465999999999</v>
      </c>
      <c r="F15" s="28"/>
      <c r="G15" s="28"/>
      <c r="H15" s="28">
        <v>13209.0121</v>
      </c>
      <c r="I15" s="31"/>
      <c r="J15" s="31"/>
      <c r="K15" s="25"/>
      <c r="L15" s="25"/>
      <c r="M15" s="25"/>
      <c r="N15" s="25"/>
      <c r="O15" s="25"/>
    </row>
    <row r="16" spans="1:46" ht="14.25" x14ac:dyDescent="0.2">
      <c r="A16" s="49" t="s">
        <v>42</v>
      </c>
      <c r="B16" s="28"/>
      <c r="C16" s="28">
        <v>13384.611800000001</v>
      </c>
      <c r="D16" s="45">
        <v>30569.4172</v>
      </c>
      <c r="E16" s="28">
        <v>1854.9326000000001</v>
      </c>
      <c r="F16" s="28"/>
      <c r="G16" s="28">
        <v>1.7374000000000001</v>
      </c>
      <c r="H16" s="28">
        <v>45810.699000000001</v>
      </c>
      <c r="I16" s="31"/>
      <c r="J16" s="31"/>
      <c r="K16" s="25"/>
      <c r="L16" s="25"/>
      <c r="M16" s="25"/>
      <c r="N16" s="25"/>
      <c r="O16" s="25"/>
    </row>
    <row r="17" spans="1:15" ht="14.25" x14ac:dyDescent="0.2">
      <c r="A17" s="47" t="s">
        <v>43</v>
      </c>
      <c r="B17" s="23"/>
      <c r="C17" s="23">
        <v>13488.7726</v>
      </c>
      <c r="D17" s="43">
        <v>2288.8569000000002</v>
      </c>
      <c r="E17" s="23">
        <v>7718.9170999999997</v>
      </c>
      <c r="F17" s="23"/>
      <c r="G17" s="23">
        <v>5.6867999999999999</v>
      </c>
      <c r="H17" s="23">
        <v>23502.233400000001</v>
      </c>
      <c r="I17" s="31"/>
      <c r="J17" s="31"/>
      <c r="K17" s="25"/>
      <c r="L17" s="25"/>
      <c r="M17" s="25"/>
      <c r="N17" s="25"/>
      <c r="O17" s="25"/>
    </row>
    <row r="18" spans="1:15" ht="14.25" x14ac:dyDescent="0.2">
      <c r="A18" s="47" t="s">
        <v>44</v>
      </c>
      <c r="B18" s="23"/>
      <c r="C18" s="23">
        <v>27646.453399999999</v>
      </c>
      <c r="D18" s="43">
        <v>1576.8925999999999</v>
      </c>
      <c r="E18" s="23">
        <v>27731.9051</v>
      </c>
      <c r="F18" s="23"/>
      <c r="G18" s="23">
        <v>1.9115</v>
      </c>
      <c r="H18" s="23">
        <v>56957.162600000003</v>
      </c>
      <c r="I18" s="31"/>
      <c r="J18" s="31"/>
      <c r="K18" s="25"/>
      <c r="L18" s="25"/>
      <c r="M18" s="25"/>
      <c r="N18" s="25"/>
      <c r="O18" s="25"/>
    </row>
    <row r="19" spans="1:15" ht="14.25" x14ac:dyDescent="0.2">
      <c r="A19" s="47" t="s">
        <v>45</v>
      </c>
      <c r="B19" s="23"/>
      <c r="C19" s="23">
        <v>49589.641100000001</v>
      </c>
      <c r="D19" s="43">
        <v>19045.8439</v>
      </c>
      <c r="E19" s="23">
        <v>12790.633599999999</v>
      </c>
      <c r="F19" s="23"/>
      <c r="G19" s="23">
        <v>35.167700000000004</v>
      </c>
      <c r="H19" s="23">
        <v>81461.286300000007</v>
      </c>
      <c r="I19" s="31"/>
      <c r="J19" s="31"/>
      <c r="K19" s="25"/>
      <c r="L19" s="25"/>
      <c r="M19" s="25"/>
      <c r="N19" s="25"/>
      <c r="O19" s="25"/>
    </row>
    <row r="20" spans="1:15" ht="14.25" x14ac:dyDescent="0.2">
      <c r="A20" s="48" t="s">
        <v>129</v>
      </c>
      <c r="B20" s="27"/>
      <c r="C20" s="27">
        <v>90724.867100000003</v>
      </c>
      <c r="D20" s="44">
        <v>22911.593400000002</v>
      </c>
      <c r="E20" s="27">
        <v>48241.455800000003</v>
      </c>
      <c r="F20" s="27"/>
      <c r="G20" s="27">
        <v>42.765999999999998</v>
      </c>
      <c r="H20" s="27">
        <v>161920.68229999999</v>
      </c>
      <c r="I20" s="31"/>
      <c r="J20" s="31"/>
      <c r="K20" s="25"/>
      <c r="L20" s="25"/>
      <c r="M20" s="25"/>
      <c r="N20" s="25"/>
      <c r="O20" s="25"/>
    </row>
    <row r="21" spans="1:15" ht="14.25" x14ac:dyDescent="0.2">
      <c r="A21" s="47" t="s">
        <v>46</v>
      </c>
      <c r="B21" s="23"/>
      <c r="C21" s="23">
        <v>2690.5428999999999</v>
      </c>
      <c r="D21" s="43">
        <v>25263.941900000002</v>
      </c>
      <c r="E21" s="23">
        <v>2454.7357999999999</v>
      </c>
      <c r="F21" s="23">
        <v>116.47499999999999</v>
      </c>
      <c r="G21" s="23">
        <v>197.06979999999999</v>
      </c>
      <c r="H21" s="23">
        <v>30722.7654</v>
      </c>
      <c r="I21" s="31"/>
      <c r="J21" s="31"/>
      <c r="K21" s="25"/>
      <c r="L21" s="25"/>
      <c r="M21" s="25"/>
      <c r="N21" s="25"/>
      <c r="O21" s="25"/>
    </row>
    <row r="22" spans="1:15" ht="14.25" x14ac:dyDescent="0.2">
      <c r="A22" s="47" t="s">
        <v>47</v>
      </c>
      <c r="B22" s="23"/>
      <c r="C22" s="23">
        <v>978.31470000000002</v>
      </c>
      <c r="D22" s="43">
        <v>2885.8443000000002</v>
      </c>
      <c r="E22" s="23">
        <v>4709.5155000000004</v>
      </c>
      <c r="F22" s="23">
        <v>35.784199999999998</v>
      </c>
      <c r="G22" s="23">
        <v>211.4915</v>
      </c>
      <c r="H22" s="23">
        <v>8820.9501999999993</v>
      </c>
      <c r="I22" s="31"/>
      <c r="J22" s="31"/>
      <c r="K22" s="25"/>
      <c r="L22" s="25"/>
      <c r="M22" s="25"/>
      <c r="N22" s="25"/>
      <c r="O22" s="25"/>
    </row>
    <row r="23" spans="1:15" ht="14.25" x14ac:dyDescent="0.2">
      <c r="A23" s="47" t="s">
        <v>48</v>
      </c>
      <c r="B23" s="23"/>
      <c r="C23" s="23">
        <v>13537.9863</v>
      </c>
      <c r="D23" s="43">
        <v>807.66679999999997</v>
      </c>
      <c r="E23" s="23">
        <v>22516.453699999998</v>
      </c>
      <c r="F23" s="23"/>
      <c r="G23" s="23">
        <v>2.9430000000000001</v>
      </c>
      <c r="H23" s="23">
        <v>36865.049800000001</v>
      </c>
      <c r="I23" s="31"/>
      <c r="J23" s="31"/>
      <c r="K23" s="25"/>
      <c r="L23" s="25"/>
      <c r="M23" s="25"/>
      <c r="N23" s="25"/>
      <c r="O23" s="25"/>
    </row>
    <row r="24" spans="1:15" ht="14.25" x14ac:dyDescent="0.2">
      <c r="A24" s="47" t="s">
        <v>49</v>
      </c>
      <c r="B24" s="23">
        <v>1110.8647000000001</v>
      </c>
      <c r="C24" s="23">
        <v>25899.6548</v>
      </c>
      <c r="D24" s="43">
        <v>18322.2526</v>
      </c>
      <c r="E24" s="23">
        <v>60699.7425</v>
      </c>
      <c r="F24" s="23">
        <v>6851.0117</v>
      </c>
      <c r="G24" s="23">
        <v>59.623399999999997</v>
      </c>
      <c r="H24" s="23">
        <v>112943.14969999999</v>
      </c>
      <c r="I24" s="31"/>
      <c r="J24" s="31"/>
      <c r="K24" s="25"/>
      <c r="L24" s="25"/>
      <c r="M24" s="25"/>
      <c r="N24" s="25"/>
      <c r="O24" s="25"/>
    </row>
    <row r="25" spans="1:15" ht="14.25" x14ac:dyDescent="0.2">
      <c r="A25" s="48" t="s">
        <v>50</v>
      </c>
      <c r="B25" s="27">
        <v>1110.8647000000001</v>
      </c>
      <c r="C25" s="27">
        <v>43106.498699999996</v>
      </c>
      <c r="D25" s="44">
        <v>47279.705600000001</v>
      </c>
      <c r="E25" s="27">
        <v>90380.447499999995</v>
      </c>
      <c r="F25" s="27">
        <v>7003.2709000000004</v>
      </c>
      <c r="G25" s="27">
        <v>471.1277</v>
      </c>
      <c r="H25" s="27">
        <v>189351.91510000001</v>
      </c>
      <c r="I25" s="31"/>
      <c r="J25" s="31"/>
      <c r="K25" s="25"/>
      <c r="L25" s="25"/>
      <c r="M25" s="25"/>
      <c r="N25" s="25"/>
      <c r="O25" s="25"/>
    </row>
    <row r="26" spans="1:15" ht="14.25" x14ac:dyDescent="0.2">
      <c r="A26" s="49" t="s">
        <v>130</v>
      </c>
      <c r="B26" s="28">
        <v>296.1198</v>
      </c>
      <c r="C26" s="28">
        <v>19068.212100000001</v>
      </c>
      <c r="D26" s="45">
        <v>435.53070000000002</v>
      </c>
      <c r="E26" s="28">
        <v>6617.1241</v>
      </c>
      <c r="F26" s="28">
        <v>17194.825099999998</v>
      </c>
      <c r="G26" s="28">
        <v>97.3947</v>
      </c>
      <c r="H26" s="28">
        <v>43709.2065</v>
      </c>
      <c r="I26" s="31"/>
      <c r="J26" s="31"/>
      <c r="K26" s="25"/>
      <c r="L26" s="25"/>
      <c r="M26" s="25"/>
      <c r="N26" s="25"/>
      <c r="O26" s="25"/>
    </row>
    <row r="27" spans="1:15" ht="14.25" x14ac:dyDescent="0.2">
      <c r="A27" s="47" t="s">
        <v>131</v>
      </c>
      <c r="B27" s="23"/>
      <c r="C27" s="23">
        <v>1411.3223</v>
      </c>
      <c r="D27" s="43">
        <v>2578.4994000000002</v>
      </c>
      <c r="E27" s="23">
        <v>2828.9843999999998</v>
      </c>
      <c r="F27" s="23"/>
      <c r="G27" s="23"/>
      <c r="H27" s="23">
        <v>6818.8060999999998</v>
      </c>
      <c r="I27" s="31"/>
      <c r="J27" s="31"/>
      <c r="K27" s="25"/>
      <c r="L27" s="25"/>
      <c r="M27" s="25"/>
      <c r="N27" s="25"/>
      <c r="O27" s="25"/>
    </row>
    <row r="28" spans="1:15" ht="14.25" x14ac:dyDescent="0.2">
      <c r="A28" s="47" t="s">
        <v>51</v>
      </c>
      <c r="B28" s="23"/>
      <c r="C28" s="23">
        <v>651.8048</v>
      </c>
      <c r="D28" s="43">
        <v>19658.890599999999</v>
      </c>
      <c r="E28" s="23"/>
      <c r="F28" s="23"/>
      <c r="G28" s="23"/>
      <c r="H28" s="23">
        <v>20310.695400000001</v>
      </c>
      <c r="I28" s="31"/>
      <c r="J28" s="31"/>
      <c r="K28" s="25"/>
      <c r="L28" s="25"/>
      <c r="M28" s="25"/>
      <c r="N28" s="25"/>
      <c r="O28" s="25"/>
    </row>
    <row r="29" spans="1:15" ht="14.25" x14ac:dyDescent="0.2">
      <c r="A29" s="47" t="s">
        <v>132</v>
      </c>
      <c r="B29" s="23"/>
      <c r="C29" s="23">
        <v>4387.2610000000004</v>
      </c>
      <c r="D29" s="43">
        <v>4464.1059999999998</v>
      </c>
      <c r="E29" s="23">
        <v>8.6311</v>
      </c>
      <c r="F29" s="23"/>
      <c r="G29" s="23"/>
      <c r="H29" s="23">
        <v>8859.9981000000007</v>
      </c>
      <c r="I29" s="31"/>
      <c r="J29" s="31"/>
      <c r="K29" s="25"/>
      <c r="L29" s="25"/>
      <c r="M29" s="25"/>
      <c r="N29" s="25"/>
      <c r="O29" s="25"/>
    </row>
    <row r="30" spans="1:15" ht="14.25" x14ac:dyDescent="0.2">
      <c r="A30" s="47" t="s">
        <v>52</v>
      </c>
      <c r="B30" s="23"/>
      <c r="C30" s="23">
        <v>275.80410000000001</v>
      </c>
      <c r="D30" s="43">
        <v>265.25189999999998</v>
      </c>
      <c r="E30" s="23">
        <v>30.078199999999999</v>
      </c>
      <c r="F30" s="23"/>
      <c r="G30" s="23"/>
      <c r="H30" s="23">
        <v>571.13419999999996</v>
      </c>
      <c r="I30" s="31"/>
      <c r="J30" s="31"/>
      <c r="K30" s="25"/>
      <c r="L30" s="25"/>
      <c r="M30" s="25"/>
      <c r="N30" s="25"/>
      <c r="O30" s="25"/>
    </row>
    <row r="31" spans="1:15" ht="14.25" x14ac:dyDescent="0.2">
      <c r="A31" s="47" t="s">
        <v>53</v>
      </c>
      <c r="B31" s="23"/>
      <c r="C31" s="23">
        <v>1365.2502999999999</v>
      </c>
      <c r="D31" s="43">
        <v>1740.4755</v>
      </c>
      <c r="E31" s="23">
        <v>1587.9297999999999</v>
      </c>
      <c r="F31" s="23"/>
      <c r="G31" s="23"/>
      <c r="H31" s="23">
        <v>4693.6556</v>
      </c>
      <c r="I31" s="31"/>
      <c r="J31" s="31"/>
      <c r="K31" s="25"/>
      <c r="L31" s="25"/>
      <c r="M31" s="25"/>
      <c r="N31" s="25"/>
      <c r="O31" s="25"/>
    </row>
    <row r="32" spans="1:15" ht="14.25" x14ac:dyDescent="0.2">
      <c r="A32" s="47" t="s">
        <v>54</v>
      </c>
      <c r="B32" s="23"/>
      <c r="C32" s="23">
        <v>205.2713</v>
      </c>
      <c r="D32" s="43">
        <v>1382.9431999999999</v>
      </c>
      <c r="E32" s="23"/>
      <c r="F32" s="23"/>
      <c r="G32" s="23">
        <v>88.625200000000007</v>
      </c>
      <c r="H32" s="23">
        <v>1676.8397</v>
      </c>
      <c r="I32" s="31"/>
      <c r="J32" s="31"/>
      <c r="K32" s="25"/>
      <c r="L32" s="25"/>
      <c r="M32" s="25"/>
      <c r="N32" s="25"/>
      <c r="O32" s="25"/>
    </row>
    <row r="33" spans="1:15" ht="14.25" x14ac:dyDescent="0.2">
      <c r="A33" s="47" t="s">
        <v>55</v>
      </c>
      <c r="B33" s="23"/>
      <c r="C33" s="23">
        <v>1414.6042</v>
      </c>
      <c r="D33" s="43">
        <v>3442.8177999999998</v>
      </c>
      <c r="E33" s="23"/>
      <c r="F33" s="23"/>
      <c r="G33" s="23"/>
      <c r="H33" s="23">
        <v>4857.4219999999996</v>
      </c>
      <c r="I33" s="31"/>
      <c r="J33" s="31"/>
      <c r="K33" s="25"/>
      <c r="L33" s="25"/>
      <c r="M33" s="25"/>
      <c r="N33" s="25"/>
      <c r="O33" s="25"/>
    </row>
    <row r="34" spans="1:15" ht="14.25" x14ac:dyDescent="0.2">
      <c r="A34" s="47" t="s">
        <v>56</v>
      </c>
      <c r="B34" s="23"/>
      <c r="C34" s="23">
        <v>580.72889999999995</v>
      </c>
      <c r="D34" s="43">
        <v>8469.7427000000007</v>
      </c>
      <c r="E34" s="23">
        <v>418.24520000000001</v>
      </c>
      <c r="F34" s="23"/>
      <c r="G34" s="23">
        <v>102.54259999999999</v>
      </c>
      <c r="H34" s="23">
        <v>9571.2594000000008</v>
      </c>
      <c r="I34" s="31"/>
      <c r="J34" s="31"/>
      <c r="K34" s="25"/>
      <c r="L34" s="25"/>
      <c r="M34" s="25"/>
      <c r="N34" s="25"/>
      <c r="O34" s="25"/>
    </row>
    <row r="35" spans="1:15" ht="14.25" x14ac:dyDescent="0.2">
      <c r="A35" s="47" t="s">
        <v>57</v>
      </c>
      <c r="B35" s="23"/>
      <c r="C35" s="23">
        <v>3717.4431</v>
      </c>
      <c r="D35" s="43">
        <v>9076.3168999999998</v>
      </c>
      <c r="E35" s="23">
        <v>587.81899999999996</v>
      </c>
      <c r="F35" s="23"/>
      <c r="G35" s="23"/>
      <c r="H35" s="23">
        <v>13381.579</v>
      </c>
      <c r="I35" s="31"/>
      <c r="J35" s="31"/>
      <c r="K35" s="25"/>
      <c r="L35" s="25"/>
      <c r="M35" s="25"/>
      <c r="N35" s="25"/>
      <c r="O35" s="25"/>
    </row>
    <row r="36" spans="1:15" ht="14.25" x14ac:dyDescent="0.2">
      <c r="A36" s="48" t="s">
        <v>133</v>
      </c>
      <c r="B36" s="27"/>
      <c r="C36" s="27">
        <v>14009.49</v>
      </c>
      <c r="D36" s="44">
        <v>51079.044000000002</v>
      </c>
      <c r="E36" s="27">
        <v>5461.6877000000004</v>
      </c>
      <c r="F36" s="27"/>
      <c r="G36" s="27">
        <v>191.1678</v>
      </c>
      <c r="H36" s="27">
        <v>70741.389500000005</v>
      </c>
      <c r="I36" s="31"/>
      <c r="J36" s="31"/>
      <c r="K36" s="25"/>
      <c r="L36" s="25"/>
      <c r="M36" s="25"/>
      <c r="N36" s="25"/>
      <c r="O36" s="25"/>
    </row>
    <row r="37" spans="1:15" ht="14.25" x14ac:dyDescent="0.2">
      <c r="A37" s="49" t="s">
        <v>143</v>
      </c>
      <c r="B37" s="28"/>
      <c r="C37" s="28">
        <v>1925.9513999999999</v>
      </c>
      <c r="D37" s="45">
        <v>7546.8761999999997</v>
      </c>
      <c r="E37" s="28">
        <v>29351.481599999999</v>
      </c>
      <c r="F37" s="28"/>
      <c r="G37" s="28">
        <v>10.2431</v>
      </c>
      <c r="H37" s="28">
        <v>38834.552300000003</v>
      </c>
      <c r="I37" s="31"/>
      <c r="J37" s="31"/>
      <c r="K37" s="25"/>
      <c r="L37" s="25"/>
      <c r="M37" s="25"/>
      <c r="N37" s="25"/>
      <c r="O37" s="25"/>
    </row>
    <row r="38" spans="1:15" ht="14.25" x14ac:dyDescent="0.2">
      <c r="A38" s="47" t="s">
        <v>58</v>
      </c>
      <c r="B38" s="23"/>
      <c r="C38" s="23">
        <v>66671.822199999995</v>
      </c>
      <c r="D38" s="43">
        <v>53437.775500000003</v>
      </c>
      <c r="E38" s="23">
        <v>31622.8815</v>
      </c>
      <c r="F38" s="23"/>
      <c r="G38" s="23"/>
      <c r="H38" s="23">
        <v>151732.4792</v>
      </c>
      <c r="I38" s="31"/>
      <c r="J38" s="31"/>
      <c r="K38" s="25"/>
      <c r="L38" s="25"/>
      <c r="M38" s="25"/>
      <c r="N38" s="25"/>
      <c r="O38" s="25"/>
    </row>
    <row r="39" spans="1:15" ht="14.25" x14ac:dyDescent="0.2">
      <c r="A39" s="47" t="s">
        <v>59</v>
      </c>
      <c r="B39" s="23"/>
      <c r="C39" s="23">
        <v>21865.089100000001</v>
      </c>
      <c r="D39" s="43">
        <v>29538.862499999999</v>
      </c>
      <c r="E39" s="23">
        <v>172060.43100000001</v>
      </c>
      <c r="F39" s="23"/>
      <c r="G39" s="23"/>
      <c r="H39" s="23">
        <v>223464.38260000001</v>
      </c>
      <c r="I39" s="31"/>
      <c r="J39" s="31"/>
      <c r="K39" s="25"/>
      <c r="L39" s="25"/>
      <c r="M39" s="25"/>
      <c r="N39" s="25"/>
      <c r="O39" s="25"/>
    </row>
    <row r="40" spans="1:15" ht="14.25" x14ac:dyDescent="0.2">
      <c r="A40" s="47" t="s">
        <v>60</v>
      </c>
      <c r="B40" s="23"/>
      <c r="C40" s="23">
        <v>44444.7111</v>
      </c>
      <c r="D40" s="43">
        <v>72996.099000000002</v>
      </c>
      <c r="E40" s="23">
        <v>33054.489200000004</v>
      </c>
      <c r="F40" s="23">
        <v>33.356099999999998</v>
      </c>
      <c r="G40" s="23">
        <v>275.1925</v>
      </c>
      <c r="H40" s="23">
        <v>150803.84789999999</v>
      </c>
      <c r="I40" s="31"/>
      <c r="J40" s="31"/>
      <c r="K40" s="25"/>
      <c r="L40" s="25"/>
      <c r="M40" s="25"/>
      <c r="N40" s="25"/>
      <c r="O40" s="25"/>
    </row>
    <row r="41" spans="1:15" ht="14.25" x14ac:dyDescent="0.2">
      <c r="A41" s="47" t="s">
        <v>61</v>
      </c>
      <c r="B41" s="23"/>
      <c r="C41" s="23">
        <v>2067.1828</v>
      </c>
      <c r="D41" s="43">
        <v>1275.3521000000001</v>
      </c>
      <c r="E41" s="23">
        <v>20255.088100000001</v>
      </c>
      <c r="F41" s="23">
        <v>205.53980000000001</v>
      </c>
      <c r="G41" s="23">
        <v>27.209399999999999</v>
      </c>
      <c r="H41" s="23">
        <v>23830.372200000002</v>
      </c>
      <c r="I41" s="31"/>
      <c r="J41" s="31"/>
      <c r="K41" s="25"/>
      <c r="L41" s="25"/>
      <c r="M41" s="25"/>
      <c r="N41" s="25"/>
      <c r="O41" s="25"/>
    </row>
    <row r="42" spans="1:15" ht="14.25" x14ac:dyDescent="0.2">
      <c r="A42" s="47" t="s">
        <v>62</v>
      </c>
      <c r="B42" s="23"/>
      <c r="C42" s="23">
        <v>37150.057999999997</v>
      </c>
      <c r="D42" s="43">
        <v>49273.535199999998</v>
      </c>
      <c r="E42" s="23">
        <v>130323.58960000001</v>
      </c>
      <c r="F42" s="23">
        <v>48.020499999999998</v>
      </c>
      <c r="G42" s="23"/>
      <c r="H42" s="23">
        <v>216795.20329999999</v>
      </c>
      <c r="I42" s="31"/>
      <c r="J42" s="31"/>
      <c r="K42" s="25"/>
      <c r="L42" s="25"/>
      <c r="M42" s="25"/>
      <c r="N42" s="25"/>
      <c r="O42" s="25"/>
    </row>
    <row r="43" spans="1:15" ht="14.25" x14ac:dyDescent="0.2">
      <c r="A43" s="48" t="s">
        <v>125</v>
      </c>
      <c r="B43" s="27"/>
      <c r="C43" s="27">
        <v>172198.86319999999</v>
      </c>
      <c r="D43" s="44">
        <v>206521.6243</v>
      </c>
      <c r="E43" s="27">
        <v>387316.47940000001</v>
      </c>
      <c r="F43" s="27">
        <v>286.91640000000001</v>
      </c>
      <c r="G43" s="27">
        <v>302.40190000000001</v>
      </c>
      <c r="H43" s="27">
        <v>766626.28520000004</v>
      </c>
      <c r="I43" s="31"/>
      <c r="J43" s="31"/>
      <c r="K43" s="25"/>
      <c r="L43" s="25"/>
      <c r="M43" s="25"/>
      <c r="N43" s="25"/>
      <c r="O43" s="25"/>
    </row>
    <row r="44" spans="1:15" ht="14.25" x14ac:dyDescent="0.2">
      <c r="A44" s="47" t="s">
        <v>147</v>
      </c>
      <c r="B44" s="23">
        <v>2107.4317000000001</v>
      </c>
      <c r="C44" s="23">
        <v>26528.199100000002</v>
      </c>
      <c r="D44" s="43">
        <v>4875.7155000000002</v>
      </c>
      <c r="E44" s="23">
        <v>23320.843799999999</v>
      </c>
      <c r="F44" s="23">
        <v>893.63490000000002</v>
      </c>
      <c r="G44" s="23">
        <v>98.878299999999996</v>
      </c>
      <c r="H44" s="23">
        <v>57824.703300000001</v>
      </c>
      <c r="I44" s="31"/>
      <c r="J44" s="31"/>
      <c r="K44" s="25"/>
      <c r="L44" s="25"/>
      <c r="M44" s="25"/>
      <c r="N44" s="25"/>
      <c r="O44" s="25"/>
    </row>
    <row r="45" spans="1:15" ht="14.25" x14ac:dyDescent="0.2">
      <c r="A45" s="47" t="s">
        <v>148</v>
      </c>
      <c r="B45" s="23">
        <v>3024.8451</v>
      </c>
      <c r="C45" s="23">
        <v>37021.718699999998</v>
      </c>
      <c r="D45" s="43">
        <v>531.68610000000001</v>
      </c>
      <c r="E45" s="23">
        <v>27909.776699999999</v>
      </c>
      <c r="F45" s="23">
        <v>6180.5070999999998</v>
      </c>
      <c r="G45" s="23">
        <v>531.13019999999995</v>
      </c>
      <c r="H45" s="23">
        <v>75199.6639</v>
      </c>
      <c r="I45" s="31"/>
      <c r="J45" s="31"/>
      <c r="K45" s="25"/>
      <c r="L45" s="25"/>
      <c r="M45" s="25"/>
      <c r="N45" s="25"/>
      <c r="O45" s="25"/>
    </row>
    <row r="46" spans="1:15" ht="14.25" x14ac:dyDescent="0.2">
      <c r="A46" s="47" t="s">
        <v>149</v>
      </c>
      <c r="B46" s="23">
        <v>8541.7616999999991</v>
      </c>
      <c r="C46" s="23">
        <v>46082.771399999998</v>
      </c>
      <c r="D46" s="43">
        <v>34812.821199999998</v>
      </c>
      <c r="E46" s="23">
        <v>28321.8197</v>
      </c>
      <c r="F46" s="23">
        <v>8466.8451000000005</v>
      </c>
      <c r="G46" s="23">
        <v>1198.1713999999999</v>
      </c>
      <c r="H46" s="23">
        <v>127424.1905</v>
      </c>
      <c r="I46" s="31"/>
      <c r="J46" s="31"/>
      <c r="K46" s="25"/>
      <c r="L46" s="25"/>
      <c r="M46" s="25"/>
      <c r="N46" s="25"/>
      <c r="O46" s="25"/>
    </row>
    <row r="47" spans="1:15" ht="14.25" x14ac:dyDescent="0.2">
      <c r="A47" s="48" t="s">
        <v>134</v>
      </c>
      <c r="B47" s="27">
        <v>13674.038500000001</v>
      </c>
      <c r="C47" s="27">
        <v>109632.68919999999</v>
      </c>
      <c r="D47" s="44">
        <v>40220.222800000003</v>
      </c>
      <c r="E47" s="27">
        <v>79552.440199999997</v>
      </c>
      <c r="F47" s="27">
        <v>15540.9871</v>
      </c>
      <c r="G47" s="27">
        <v>1828.1799000000001</v>
      </c>
      <c r="H47" s="27">
        <v>260448.5577</v>
      </c>
      <c r="I47" s="31"/>
      <c r="J47" s="31"/>
      <c r="K47" s="25"/>
      <c r="L47" s="25"/>
      <c r="M47" s="25"/>
      <c r="N47" s="25"/>
      <c r="O47" s="25"/>
    </row>
    <row r="48" spans="1:15" ht="14.25" x14ac:dyDescent="0.2">
      <c r="A48" s="49" t="s">
        <v>135</v>
      </c>
      <c r="B48" s="28">
        <v>2662.0909999999999</v>
      </c>
      <c r="C48" s="28">
        <v>112884.0321</v>
      </c>
      <c r="D48" s="45">
        <v>13006.3228</v>
      </c>
      <c r="E48" s="28">
        <v>19547.338199999998</v>
      </c>
      <c r="F48" s="28">
        <v>1822.4541999999999</v>
      </c>
      <c r="G48" s="28">
        <v>89.325599999999994</v>
      </c>
      <c r="H48" s="28">
        <v>150011.56390000001</v>
      </c>
      <c r="I48" s="31"/>
      <c r="J48" s="31"/>
      <c r="K48" s="25"/>
      <c r="L48" s="25"/>
      <c r="M48" s="25"/>
      <c r="N48" s="25"/>
      <c r="O48" s="25"/>
    </row>
    <row r="49" spans="1:15" ht="14.25" x14ac:dyDescent="0.2">
      <c r="A49" s="47" t="s">
        <v>63</v>
      </c>
      <c r="B49" s="23">
        <v>5.6646000000000001</v>
      </c>
      <c r="C49" s="23">
        <v>11553.8195</v>
      </c>
      <c r="D49" s="43">
        <v>45936.193500000001</v>
      </c>
      <c r="E49" s="23">
        <v>171034.51749999999</v>
      </c>
      <c r="F49" s="23"/>
      <c r="G49" s="23">
        <v>116.3454</v>
      </c>
      <c r="H49" s="23">
        <v>228646.5405</v>
      </c>
      <c r="I49" s="31"/>
      <c r="J49" s="31"/>
      <c r="K49" s="25"/>
      <c r="L49" s="25"/>
      <c r="M49" s="25"/>
      <c r="N49" s="25"/>
      <c r="O49" s="25"/>
    </row>
    <row r="50" spans="1:15" ht="14.25" x14ac:dyDescent="0.2">
      <c r="A50" s="47" t="s">
        <v>142</v>
      </c>
      <c r="B50" s="23">
        <v>58.698500000000003</v>
      </c>
      <c r="C50" s="23">
        <v>16331.2194</v>
      </c>
      <c r="D50" s="43">
        <v>2184.2275</v>
      </c>
      <c r="E50" s="23">
        <v>53477.9185</v>
      </c>
      <c r="F50" s="23"/>
      <c r="G50" s="23">
        <v>87.171300000000002</v>
      </c>
      <c r="H50" s="23">
        <v>72139.235199999996</v>
      </c>
      <c r="I50" s="31"/>
      <c r="J50" s="31"/>
      <c r="K50" s="25"/>
      <c r="L50" s="25"/>
      <c r="M50" s="25"/>
      <c r="N50" s="25"/>
      <c r="O50" s="25"/>
    </row>
    <row r="51" spans="1:15" ht="14.25" x14ac:dyDescent="0.2">
      <c r="A51" s="48" t="s">
        <v>64</v>
      </c>
      <c r="B51" s="27">
        <v>64.363100000000003</v>
      </c>
      <c r="C51" s="27">
        <v>27885.0389</v>
      </c>
      <c r="D51" s="44">
        <v>48120.421000000002</v>
      </c>
      <c r="E51" s="27">
        <v>224512.43599999999</v>
      </c>
      <c r="F51" s="27"/>
      <c r="G51" s="27">
        <v>203.51669999999999</v>
      </c>
      <c r="H51" s="27">
        <v>300785.7757</v>
      </c>
      <c r="I51" s="31"/>
      <c r="J51" s="31"/>
      <c r="K51" s="25"/>
      <c r="L51" s="25"/>
      <c r="M51" s="25"/>
      <c r="N51" s="25"/>
      <c r="O51" s="25"/>
    </row>
    <row r="52" spans="1:15" ht="14.25" x14ac:dyDescent="0.2">
      <c r="A52" s="47" t="s">
        <v>136</v>
      </c>
      <c r="B52" s="23">
        <v>1446.6011000000001</v>
      </c>
      <c r="C52" s="23">
        <v>51274.610999999997</v>
      </c>
      <c r="D52" s="43">
        <v>473.26369999999997</v>
      </c>
      <c r="E52" s="23">
        <v>18936.1342</v>
      </c>
      <c r="F52" s="23">
        <v>1099.3742</v>
      </c>
      <c r="G52" s="23"/>
      <c r="H52" s="23">
        <v>73229.984200000006</v>
      </c>
      <c r="I52" s="31"/>
      <c r="J52" s="31"/>
      <c r="K52" s="25"/>
      <c r="L52" s="25"/>
      <c r="M52" s="25"/>
      <c r="N52" s="25"/>
      <c r="O52" s="25"/>
    </row>
    <row r="53" spans="1:15" ht="14.25" x14ac:dyDescent="0.2">
      <c r="A53" s="47" t="s">
        <v>137</v>
      </c>
      <c r="B53" s="23">
        <v>186.30940000000001</v>
      </c>
      <c r="C53" s="23">
        <v>3847.7139999999999</v>
      </c>
      <c r="D53" s="43">
        <v>5610.3401999999996</v>
      </c>
      <c r="E53" s="23">
        <v>42233.200599999996</v>
      </c>
      <c r="F53" s="23">
        <v>96.151600000000002</v>
      </c>
      <c r="G53" s="23">
        <v>24.444500000000001</v>
      </c>
      <c r="H53" s="23">
        <v>51998.160300000003</v>
      </c>
      <c r="I53" s="31"/>
      <c r="J53" s="31"/>
      <c r="K53" s="25"/>
      <c r="L53" s="25"/>
      <c r="M53" s="25"/>
      <c r="N53" s="25"/>
      <c r="O53" s="25"/>
    </row>
    <row r="54" spans="1:15" ht="14.25" x14ac:dyDescent="0.2">
      <c r="A54" s="47" t="s">
        <v>138</v>
      </c>
      <c r="B54" s="23">
        <v>114.348</v>
      </c>
      <c r="C54" s="23">
        <v>5767.5536000000002</v>
      </c>
      <c r="D54" s="43">
        <v>4077.6779999999999</v>
      </c>
      <c r="E54" s="23">
        <v>292674.39610000001</v>
      </c>
      <c r="F54" s="23"/>
      <c r="G54" s="23">
        <v>241.22219999999999</v>
      </c>
      <c r="H54" s="23">
        <v>302875.19790000003</v>
      </c>
      <c r="I54" s="31"/>
      <c r="J54" s="31"/>
      <c r="K54" s="25"/>
      <c r="L54" s="25"/>
      <c r="M54" s="25"/>
      <c r="N54" s="25"/>
      <c r="O54" s="25"/>
    </row>
    <row r="55" spans="1:15" ht="14.25" x14ac:dyDescent="0.2">
      <c r="A55" s="47" t="s">
        <v>65</v>
      </c>
      <c r="B55" s="23">
        <v>210.1515</v>
      </c>
      <c r="C55" s="23">
        <v>106405.88430000001</v>
      </c>
      <c r="D55" s="43">
        <v>3532.0653000000002</v>
      </c>
      <c r="E55" s="23">
        <v>128015.8391</v>
      </c>
      <c r="F55" s="23">
        <v>71.764799999999994</v>
      </c>
      <c r="G55" s="23">
        <v>17.888000000000002</v>
      </c>
      <c r="H55" s="23">
        <v>238253.59299999999</v>
      </c>
      <c r="I55" s="31"/>
      <c r="J55" s="31"/>
      <c r="K55" s="25"/>
      <c r="L55" s="25"/>
      <c r="M55" s="25"/>
      <c r="N55" s="25"/>
      <c r="O55" s="25"/>
    </row>
    <row r="56" spans="1:15" ht="14.25" x14ac:dyDescent="0.2">
      <c r="A56" s="47" t="s">
        <v>66</v>
      </c>
      <c r="B56" s="23">
        <v>1617.9018000000001</v>
      </c>
      <c r="C56" s="23">
        <v>6863.8561</v>
      </c>
      <c r="D56" s="43">
        <v>1278.625</v>
      </c>
      <c r="E56" s="23">
        <v>19026.9925</v>
      </c>
      <c r="F56" s="23">
        <v>979.3596</v>
      </c>
      <c r="G56" s="23"/>
      <c r="H56" s="23">
        <v>29766.735000000001</v>
      </c>
      <c r="I56" s="31"/>
      <c r="J56" s="31"/>
      <c r="K56" s="25"/>
      <c r="L56" s="25"/>
      <c r="M56" s="25"/>
      <c r="N56" s="25"/>
      <c r="O56" s="25"/>
    </row>
    <row r="57" spans="1:15" ht="14.25" x14ac:dyDescent="0.2">
      <c r="A57" s="47" t="s">
        <v>139</v>
      </c>
      <c r="B57" s="23"/>
      <c r="C57" s="23">
        <v>6639.9784</v>
      </c>
      <c r="D57" s="43">
        <v>117.4196</v>
      </c>
      <c r="E57" s="23">
        <v>282080.75150000001</v>
      </c>
      <c r="F57" s="23">
        <v>4.3685</v>
      </c>
      <c r="G57" s="23">
        <v>53.829799999999999</v>
      </c>
      <c r="H57" s="23">
        <v>288896.34779999999</v>
      </c>
      <c r="I57" s="31"/>
      <c r="J57" s="31"/>
      <c r="K57" s="25"/>
      <c r="L57" s="25"/>
      <c r="M57" s="25"/>
      <c r="N57" s="25"/>
      <c r="O57" s="25"/>
    </row>
    <row r="58" spans="1:15" ht="14.25" x14ac:dyDescent="0.2">
      <c r="A58" s="47" t="s">
        <v>140</v>
      </c>
      <c r="B58" s="23">
        <v>1575.8670999999999</v>
      </c>
      <c r="C58" s="23">
        <v>23428.068899999998</v>
      </c>
      <c r="D58" s="43">
        <v>2451.4306999999999</v>
      </c>
      <c r="E58" s="23">
        <v>106076.97470000001</v>
      </c>
      <c r="F58" s="23">
        <v>576.09379999999999</v>
      </c>
      <c r="G58" s="23">
        <v>280.09289999999999</v>
      </c>
      <c r="H58" s="23">
        <v>134388.5281</v>
      </c>
      <c r="I58" s="31"/>
      <c r="J58" s="31"/>
      <c r="K58" s="25"/>
      <c r="L58" s="25"/>
      <c r="M58" s="25"/>
      <c r="N58" s="25"/>
      <c r="O58" s="25"/>
    </row>
    <row r="59" spans="1:15" ht="14.25" x14ac:dyDescent="0.2">
      <c r="A59" s="47" t="s">
        <v>67</v>
      </c>
      <c r="B59" s="23">
        <v>701.8972</v>
      </c>
      <c r="C59" s="23">
        <v>2953.9378000000002</v>
      </c>
      <c r="D59" s="43">
        <v>2021.0315000000001</v>
      </c>
      <c r="E59" s="23">
        <v>145281.08739999999</v>
      </c>
      <c r="F59" s="23">
        <v>479.07330000000002</v>
      </c>
      <c r="G59" s="23">
        <v>44.554900000000004</v>
      </c>
      <c r="H59" s="23">
        <v>151481.5821</v>
      </c>
      <c r="I59" s="31"/>
      <c r="J59" s="31"/>
      <c r="K59" s="25"/>
      <c r="L59" s="25"/>
      <c r="M59" s="25"/>
      <c r="N59" s="25"/>
      <c r="O59" s="25"/>
    </row>
    <row r="60" spans="1:15" ht="14.25" x14ac:dyDescent="0.2">
      <c r="A60" s="48" t="s">
        <v>141</v>
      </c>
      <c r="B60" s="27">
        <v>5853.0761000000002</v>
      </c>
      <c r="C60" s="27">
        <v>207181.6041</v>
      </c>
      <c r="D60" s="44">
        <v>19561.853999999999</v>
      </c>
      <c r="E60" s="27">
        <v>1034325.3761</v>
      </c>
      <c r="F60" s="27">
        <v>3306.1858000000002</v>
      </c>
      <c r="G60" s="27">
        <v>662.03229999999996</v>
      </c>
      <c r="H60" s="27">
        <v>1270890.1284</v>
      </c>
      <c r="I60" s="31"/>
      <c r="J60" s="31"/>
      <c r="K60" s="25"/>
      <c r="L60" s="25"/>
      <c r="M60" s="25"/>
      <c r="N60" s="25"/>
      <c r="O60" s="25"/>
    </row>
    <row r="61" spans="1:15" ht="14.25" x14ac:dyDescent="0.2">
      <c r="A61" s="47" t="s">
        <v>68</v>
      </c>
      <c r="B61" s="23">
        <v>145.1652</v>
      </c>
      <c r="C61" s="23">
        <v>222.8527</v>
      </c>
      <c r="D61" s="43">
        <v>1039.0340000000001</v>
      </c>
      <c r="E61" s="23">
        <v>84.366299999999995</v>
      </c>
      <c r="F61" s="23">
        <v>16.7577</v>
      </c>
      <c r="G61" s="23">
        <v>4.9493</v>
      </c>
      <c r="H61" s="23">
        <v>1513.1251999999999</v>
      </c>
      <c r="I61" s="31"/>
      <c r="J61" s="31"/>
      <c r="K61" s="25"/>
      <c r="L61" s="25"/>
      <c r="M61" s="25"/>
      <c r="N61" s="25"/>
      <c r="O61" s="25"/>
    </row>
    <row r="62" spans="1:15" ht="14.25" x14ac:dyDescent="0.2">
      <c r="A62" s="47" t="s">
        <v>150</v>
      </c>
      <c r="B62" s="23">
        <v>43.289200000000001</v>
      </c>
      <c r="C62" s="23">
        <v>742.38779999999997</v>
      </c>
      <c r="D62" s="43">
        <v>2989.8987999999999</v>
      </c>
      <c r="E62" s="23"/>
      <c r="F62" s="23"/>
      <c r="G62" s="23"/>
      <c r="H62" s="23">
        <v>3775.5758000000001</v>
      </c>
      <c r="I62" s="31"/>
      <c r="J62" s="31"/>
      <c r="K62" s="25"/>
      <c r="L62" s="25"/>
      <c r="M62" s="25"/>
      <c r="N62" s="25"/>
      <c r="O62" s="25"/>
    </row>
    <row r="63" spans="1:15" ht="14.25" customHeight="1" x14ac:dyDescent="0.2">
      <c r="A63" s="50" t="s">
        <v>69</v>
      </c>
      <c r="B63" s="27">
        <v>188.45439999999999</v>
      </c>
      <c r="C63" s="27">
        <v>965.2405</v>
      </c>
      <c r="D63" s="44">
        <v>4028.9328</v>
      </c>
      <c r="E63" s="27">
        <v>84.366299999999995</v>
      </c>
      <c r="F63" s="27">
        <v>16.7577</v>
      </c>
      <c r="G63" s="27">
        <v>4.9493</v>
      </c>
      <c r="H63" s="27">
        <v>5288.701</v>
      </c>
      <c r="I63" s="31"/>
      <c r="J63" s="31"/>
      <c r="K63" s="25"/>
      <c r="L63" s="25"/>
      <c r="M63" s="25"/>
      <c r="N63" s="25"/>
      <c r="O63" s="25"/>
    </row>
    <row r="64" spans="1:15" ht="15.75" customHeight="1" x14ac:dyDescent="0.2">
      <c r="A64" s="51" t="s">
        <v>109</v>
      </c>
      <c r="B64" s="36">
        <v>24375.110199999999</v>
      </c>
      <c r="C64" s="36">
        <v>841829.10450000002</v>
      </c>
      <c r="D64" s="46">
        <v>530411.38939999999</v>
      </c>
      <c r="E64" s="36">
        <v>1930956.7159</v>
      </c>
      <c r="F64" s="36">
        <v>45172.3917</v>
      </c>
      <c r="G64" s="36">
        <v>5102.8040000000001</v>
      </c>
      <c r="H64" s="36">
        <v>3377847.5156999999</v>
      </c>
      <c r="I64" s="21"/>
      <c r="J64" s="21"/>
    </row>
    <row r="71" spans="4:4" x14ac:dyDescent="0.2">
      <c r="D71" s="10"/>
    </row>
  </sheetData>
  <mergeCells count="8">
    <mergeCell ref="A2:A3"/>
    <mergeCell ref="B1:H1"/>
    <mergeCell ref="B2:C2"/>
    <mergeCell ref="D2:D3"/>
    <mergeCell ref="E2:E3"/>
    <mergeCell ref="F2:F3"/>
    <mergeCell ref="G2:G3"/>
    <mergeCell ref="H2:H3"/>
  </mergeCells>
  <phoneticPr fontId="0" type="noConversion"/>
  <printOptions horizontalCentered="1"/>
  <pageMargins left="0.78740157480314965" right="0.39370078740157483" top="0.98425196850393704" bottom="0.39370078740157483" header="0.59055118110236227" footer="0"/>
  <pageSetup paperSize="9" scale="76" orientation="portrait" r:id="rId1"/>
  <headerFooter alignWithMargins="0">
    <oddHeader>&amp;C&amp;"Arial,Negrita"&amp;12 &amp;K03+0003.2.14 CULTIVOS LEÑOSOS EN SECANO. Distribución general de la tierra por provincias (ha)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S68"/>
  <sheetViews>
    <sheetView showZeros="0" topLeftCell="A2" workbookViewId="0">
      <pane ySplit="2" topLeftCell="A41" activePane="bottomLeft" state="frozen"/>
      <selection activeCell="A3" sqref="A3:A63"/>
      <selection pane="bottomLeft" activeCell="A4" sqref="A4:A64"/>
    </sheetView>
  </sheetViews>
  <sheetFormatPr baseColWidth="10" defaultRowHeight="12.75" x14ac:dyDescent="0.2"/>
  <cols>
    <col min="1" max="1" width="35.5703125" customWidth="1"/>
    <col min="2" max="2" width="14.140625" bestFit="1" customWidth="1"/>
    <col min="3" max="3" width="11.85546875" customWidth="1"/>
    <col min="4" max="4" width="11.85546875" bestFit="1" customWidth="1"/>
    <col min="5" max="5" width="11.85546875" customWidth="1"/>
    <col min="6" max="6" width="15.5703125" customWidth="1"/>
    <col min="7" max="7" width="10.7109375" bestFit="1" customWidth="1"/>
    <col min="8" max="8" width="16.28515625" customWidth="1"/>
  </cols>
  <sheetData>
    <row r="1" spans="1:45" s="6" customFormat="1" ht="30.75" hidden="1" customHeight="1" thickBot="1" x14ac:dyDescent="0.25">
      <c r="A1" s="12"/>
      <c r="B1" s="53" t="s">
        <v>105</v>
      </c>
      <c r="C1" s="58"/>
      <c r="D1" s="58"/>
      <c r="E1" s="58"/>
      <c r="F1" s="58"/>
      <c r="G1" s="58"/>
      <c r="H1" s="59"/>
    </row>
    <row r="2" spans="1:45" s="6" customFormat="1" ht="29.25" customHeight="1" x14ac:dyDescent="0.2">
      <c r="A2" s="76" t="s">
        <v>74</v>
      </c>
      <c r="B2" s="78" t="s">
        <v>94</v>
      </c>
      <c r="C2" s="79"/>
      <c r="D2" s="67" t="s">
        <v>5</v>
      </c>
      <c r="E2" s="67" t="s">
        <v>6</v>
      </c>
      <c r="F2" s="67" t="s">
        <v>7</v>
      </c>
      <c r="G2" s="67" t="s">
        <v>8</v>
      </c>
      <c r="H2" s="67" t="s">
        <v>9</v>
      </c>
    </row>
    <row r="3" spans="1:45" s="6" customFormat="1" ht="33" customHeight="1" x14ac:dyDescent="0.2">
      <c r="A3" s="77"/>
      <c r="B3" s="18" t="s">
        <v>95</v>
      </c>
      <c r="C3" s="19" t="s">
        <v>96</v>
      </c>
      <c r="D3" s="80"/>
      <c r="E3" s="80"/>
      <c r="F3" s="80"/>
      <c r="G3" s="80"/>
      <c r="H3" s="80"/>
      <c r="I3" s="30"/>
      <c r="J3" s="30"/>
      <c r="K3" s="30"/>
      <c r="L3" s="30"/>
      <c r="M3" s="30"/>
      <c r="N3" s="30"/>
      <c r="O3" s="30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</row>
    <row r="4" spans="1:45" ht="14.25" x14ac:dyDescent="0.2">
      <c r="A4" s="47" t="s">
        <v>36</v>
      </c>
      <c r="B4" s="23"/>
      <c r="C4" s="23">
        <v>9.9870999999999999</v>
      </c>
      <c r="D4" s="43">
        <v>0.29289999999999999</v>
      </c>
      <c r="E4" s="43"/>
      <c r="F4" s="23"/>
      <c r="G4" s="43"/>
      <c r="H4" s="23">
        <v>10.28</v>
      </c>
      <c r="I4" s="31"/>
      <c r="J4" s="31"/>
      <c r="K4" s="25"/>
      <c r="L4" s="25"/>
      <c r="M4" s="25"/>
      <c r="N4" s="25"/>
      <c r="O4" s="25"/>
    </row>
    <row r="5" spans="1:45" ht="14.25" x14ac:dyDescent="0.2">
      <c r="A5" s="47" t="s">
        <v>37</v>
      </c>
      <c r="B5" s="23"/>
      <c r="C5" s="23">
        <v>0.6119</v>
      </c>
      <c r="D5" s="43">
        <v>0.4839</v>
      </c>
      <c r="E5" s="43"/>
      <c r="F5" s="23"/>
      <c r="G5" s="43">
        <v>7.5282</v>
      </c>
      <c r="H5" s="23">
        <v>8.6240000000000006</v>
      </c>
      <c r="I5" s="31"/>
      <c r="J5" s="31"/>
      <c r="K5" s="25"/>
      <c r="L5" s="25"/>
      <c r="M5" s="25"/>
      <c r="N5" s="25"/>
      <c r="O5" s="25"/>
    </row>
    <row r="6" spans="1:45" ht="14.25" x14ac:dyDescent="0.2">
      <c r="A6" s="47" t="s">
        <v>38</v>
      </c>
      <c r="B6" s="23"/>
      <c r="C6" s="23">
        <v>5.5738000000000003</v>
      </c>
      <c r="D6" s="43">
        <v>54.538899999999998</v>
      </c>
      <c r="E6" s="43">
        <v>0.40949999999999998</v>
      </c>
      <c r="F6" s="23"/>
      <c r="G6" s="43"/>
      <c r="H6" s="23">
        <v>60.522199999999998</v>
      </c>
      <c r="I6" s="31"/>
      <c r="J6" s="31"/>
      <c r="K6" s="25"/>
      <c r="L6" s="25"/>
      <c r="M6" s="25"/>
      <c r="N6" s="25"/>
      <c r="O6" s="25"/>
    </row>
    <row r="7" spans="1:45" ht="14.25" x14ac:dyDescent="0.2">
      <c r="A7" s="47" t="s">
        <v>39</v>
      </c>
      <c r="B7" s="23"/>
      <c r="C7" s="23">
        <v>0.13469999999999999</v>
      </c>
      <c r="D7" s="43">
        <v>746.69529999999997</v>
      </c>
      <c r="E7" s="43"/>
      <c r="F7" s="23"/>
      <c r="G7" s="43"/>
      <c r="H7" s="23">
        <v>746.83</v>
      </c>
      <c r="I7" s="31"/>
      <c r="J7" s="31"/>
      <c r="K7" s="25"/>
      <c r="L7" s="25"/>
      <c r="M7" s="25"/>
      <c r="N7" s="25"/>
      <c r="O7" s="25"/>
    </row>
    <row r="8" spans="1:45" ht="14.25" x14ac:dyDescent="0.2">
      <c r="A8" s="48" t="s">
        <v>40</v>
      </c>
      <c r="B8" s="27"/>
      <c r="C8" s="27">
        <v>16.307500000000001</v>
      </c>
      <c r="D8" s="44">
        <v>802.01099999999997</v>
      </c>
      <c r="E8" s="44">
        <v>0.40949999999999998</v>
      </c>
      <c r="F8" s="27"/>
      <c r="G8" s="44">
        <v>7.5282</v>
      </c>
      <c r="H8" s="27">
        <v>826.25620000000004</v>
      </c>
      <c r="I8" s="26"/>
      <c r="J8" s="31"/>
      <c r="K8" s="25"/>
      <c r="L8" s="25"/>
      <c r="M8" s="25"/>
      <c r="N8" s="25"/>
      <c r="O8" s="25"/>
    </row>
    <row r="9" spans="1:45" ht="14.25" x14ac:dyDescent="0.2">
      <c r="A9" s="49" t="s">
        <v>151</v>
      </c>
      <c r="B9" s="28"/>
      <c r="C9" s="28">
        <v>50.575000000000003</v>
      </c>
      <c r="D9" s="45"/>
      <c r="E9" s="45"/>
      <c r="F9" s="28"/>
      <c r="G9" s="45">
        <v>3.1406000000000001</v>
      </c>
      <c r="H9" s="28">
        <v>53.715600000000002</v>
      </c>
      <c r="I9" s="31"/>
      <c r="J9" s="31"/>
      <c r="K9" s="25"/>
      <c r="L9" s="25"/>
      <c r="M9" s="25"/>
      <c r="N9" s="25"/>
      <c r="O9" s="25"/>
    </row>
    <row r="10" spans="1:45" ht="14.25" x14ac:dyDescent="0.2">
      <c r="A10" s="49" t="s">
        <v>41</v>
      </c>
      <c r="B10" s="28"/>
      <c r="C10" s="28">
        <v>1.538</v>
      </c>
      <c r="D10" s="45"/>
      <c r="E10" s="45"/>
      <c r="F10" s="28"/>
      <c r="G10" s="45"/>
      <c r="H10" s="28">
        <v>1.538</v>
      </c>
      <c r="I10" s="31"/>
      <c r="J10" s="31"/>
      <c r="K10" s="25"/>
      <c r="L10" s="25"/>
      <c r="M10" s="25"/>
      <c r="N10" s="25"/>
      <c r="O10" s="25"/>
    </row>
    <row r="11" spans="1:45" ht="14.25" x14ac:dyDescent="0.2">
      <c r="A11" s="47" t="s">
        <v>144</v>
      </c>
      <c r="B11" s="23"/>
      <c r="C11" s="23">
        <v>34.782699999999998</v>
      </c>
      <c r="D11" s="43">
        <v>2721.6833000000001</v>
      </c>
      <c r="E11" s="43">
        <v>27.2288</v>
      </c>
      <c r="F11" s="23"/>
      <c r="G11" s="43">
        <v>30.657800000000002</v>
      </c>
      <c r="H11" s="23">
        <v>2814.3526000000002</v>
      </c>
      <c r="I11" s="31"/>
      <c r="J11" s="31"/>
      <c r="K11" s="25"/>
      <c r="L11" s="25"/>
      <c r="M11" s="25"/>
      <c r="N11" s="25"/>
      <c r="O11" s="25"/>
    </row>
    <row r="12" spans="1:45" ht="14.25" x14ac:dyDescent="0.2">
      <c r="A12" s="47" t="s">
        <v>145</v>
      </c>
      <c r="B12" s="23"/>
      <c r="C12" s="23"/>
      <c r="D12" s="43"/>
      <c r="E12" s="43"/>
      <c r="F12" s="23"/>
      <c r="G12" s="43"/>
      <c r="H12" s="23"/>
      <c r="I12" s="31"/>
      <c r="J12" s="31"/>
      <c r="K12" s="25"/>
      <c r="L12" s="25"/>
      <c r="M12" s="25"/>
      <c r="N12" s="25"/>
      <c r="O12" s="25"/>
    </row>
    <row r="13" spans="1:45" ht="14.25" x14ac:dyDescent="0.2">
      <c r="A13" s="47" t="s">
        <v>146</v>
      </c>
      <c r="B13" s="23"/>
      <c r="C13" s="23"/>
      <c r="D13" s="43">
        <v>2.1334</v>
      </c>
      <c r="E13" s="43"/>
      <c r="F13" s="23"/>
      <c r="G13" s="43"/>
      <c r="H13" s="23">
        <v>2.1334</v>
      </c>
      <c r="I13" s="31"/>
      <c r="J13" s="31"/>
      <c r="K13" s="25"/>
      <c r="L13" s="25"/>
      <c r="M13" s="25"/>
      <c r="N13" s="25"/>
      <c r="O13" s="25"/>
    </row>
    <row r="14" spans="1:45" ht="14.25" x14ac:dyDescent="0.2">
      <c r="A14" s="48" t="s">
        <v>128</v>
      </c>
      <c r="B14" s="27"/>
      <c r="C14" s="27">
        <v>34.782699999999998</v>
      </c>
      <c r="D14" s="44">
        <v>2723.8166999999999</v>
      </c>
      <c r="E14" s="44">
        <v>27.2288</v>
      </c>
      <c r="F14" s="27"/>
      <c r="G14" s="44">
        <v>30.657800000000002</v>
      </c>
      <c r="H14" s="27">
        <v>2816.4859999999999</v>
      </c>
      <c r="I14" s="31"/>
      <c r="J14" s="31"/>
      <c r="K14" s="25"/>
      <c r="L14" s="25"/>
      <c r="M14" s="25"/>
      <c r="N14" s="25"/>
      <c r="O14" s="25"/>
    </row>
    <row r="15" spans="1:45" ht="14.25" x14ac:dyDescent="0.2">
      <c r="A15" s="49" t="s">
        <v>152</v>
      </c>
      <c r="B15" s="28"/>
      <c r="C15" s="28">
        <v>4338.3820999999998</v>
      </c>
      <c r="D15" s="45">
        <v>10441.3804</v>
      </c>
      <c r="E15" s="45">
        <v>8354.4786000000004</v>
      </c>
      <c r="F15" s="28"/>
      <c r="G15" s="45">
        <v>118.69670000000001</v>
      </c>
      <c r="H15" s="28">
        <v>23252.9378</v>
      </c>
      <c r="I15" s="31"/>
      <c r="J15" s="31"/>
      <c r="K15" s="25"/>
      <c r="L15" s="25"/>
      <c r="M15" s="25"/>
      <c r="N15" s="25"/>
      <c r="O15" s="25"/>
    </row>
    <row r="16" spans="1:45" ht="14.25" x14ac:dyDescent="0.2">
      <c r="A16" s="49" t="s">
        <v>42</v>
      </c>
      <c r="B16" s="28"/>
      <c r="C16" s="28">
        <v>5419.7128000000002</v>
      </c>
      <c r="D16" s="45">
        <v>22800.2664</v>
      </c>
      <c r="E16" s="45">
        <v>2147.3117000000002</v>
      </c>
      <c r="F16" s="28"/>
      <c r="G16" s="45">
        <v>246.875</v>
      </c>
      <c r="H16" s="28">
        <v>30614.1659</v>
      </c>
      <c r="I16" s="31"/>
      <c r="J16" s="31"/>
      <c r="K16" s="25"/>
      <c r="L16" s="25"/>
      <c r="M16" s="25"/>
      <c r="N16" s="25"/>
      <c r="O16" s="25"/>
    </row>
    <row r="17" spans="1:15" ht="14.25" x14ac:dyDescent="0.2">
      <c r="A17" s="47" t="s">
        <v>43</v>
      </c>
      <c r="B17" s="23"/>
      <c r="C17" s="23">
        <v>29605.679899999999</v>
      </c>
      <c r="D17" s="43">
        <v>1862.8813</v>
      </c>
      <c r="E17" s="43">
        <v>3025.4823000000001</v>
      </c>
      <c r="F17" s="23"/>
      <c r="G17" s="43">
        <v>111.1116</v>
      </c>
      <c r="H17" s="23">
        <v>34605.155100000004</v>
      </c>
      <c r="I17" s="31"/>
      <c r="J17" s="31"/>
      <c r="K17" s="25"/>
      <c r="L17" s="25"/>
      <c r="M17" s="25"/>
      <c r="N17" s="25"/>
      <c r="O17" s="25"/>
    </row>
    <row r="18" spans="1:15" ht="14.25" x14ac:dyDescent="0.2">
      <c r="A18" s="47" t="s">
        <v>44</v>
      </c>
      <c r="B18" s="23"/>
      <c r="C18" s="23">
        <v>3056.5234999999998</v>
      </c>
      <c r="D18" s="43">
        <v>153.11930000000001</v>
      </c>
      <c r="E18" s="43">
        <v>3671.06</v>
      </c>
      <c r="F18" s="23"/>
      <c r="G18" s="43">
        <v>49.054499999999997</v>
      </c>
      <c r="H18" s="23">
        <v>6929.7573000000002</v>
      </c>
      <c r="I18" s="31"/>
      <c r="J18" s="31"/>
      <c r="K18" s="25"/>
      <c r="L18" s="25"/>
      <c r="M18" s="25"/>
      <c r="N18" s="25"/>
      <c r="O18" s="25"/>
    </row>
    <row r="19" spans="1:15" ht="14.25" x14ac:dyDescent="0.2">
      <c r="A19" s="47" t="s">
        <v>45</v>
      </c>
      <c r="B19" s="23"/>
      <c r="C19" s="23">
        <v>40907.339500000002</v>
      </c>
      <c r="D19" s="43">
        <v>7718.8500999999997</v>
      </c>
      <c r="E19" s="43">
        <v>9203.36</v>
      </c>
      <c r="F19" s="23"/>
      <c r="G19" s="43">
        <v>272.91950000000003</v>
      </c>
      <c r="H19" s="23">
        <v>58102.469100000002</v>
      </c>
      <c r="I19" s="31"/>
      <c r="J19" s="31"/>
      <c r="K19" s="25"/>
      <c r="L19" s="25"/>
      <c r="M19" s="25"/>
      <c r="N19" s="25"/>
      <c r="O19" s="25"/>
    </row>
    <row r="20" spans="1:15" ht="14.25" x14ac:dyDescent="0.2">
      <c r="A20" s="48" t="s">
        <v>129</v>
      </c>
      <c r="B20" s="27"/>
      <c r="C20" s="27">
        <v>73569.5429</v>
      </c>
      <c r="D20" s="44">
        <v>9734.8507000000009</v>
      </c>
      <c r="E20" s="44">
        <v>15899.9023</v>
      </c>
      <c r="F20" s="27"/>
      <c r="G20" s="44">
        <v>433.0856</v>
      </c>
      <c r="H20" s="27">
        <v>99637.381500000003</v>
      </c>
      <c r="I20" s="31"/>
      <c r="J20" s="31"/>
      <c r="K20" s="25"/>
      <c r="L20" s="25"/>
      <c r="M20" s="25"/>
      <c r="N20" s="25"/>
      <c r="O20" s="25"/>
    </row>
    <row r="21" spans="1:15" ht="14.25" x14ac:dyDescent="0.2">
      <c r="A21" s="47" t="s">
        <v>46</v>
      </c>
      <c r="B21" s="23"/>
      <c r="C21" s="23">
        <v>545.10389999999995</v>
      </c>
      <c r="D21" s="43">
        <v>266.44740000000002</v>
      </c>
      <c r="E21" s="43">
        <v>393.7627</v>
      </c>
      <c r="F21" s="23"/>
      <c r="G21" s="43">
        <v>178.19550000000001</v>
      </c>
      <c r="H21" s="23">
        <v>1383.5094999999999</v>
      </c>
      <c r="I21" s="31"/>
      <c r="J21" s="31"/>
      <c r="K21" s="25"/>
      <c r="L21" s="25"/>
      <c r="M21" s="25"/>
      <c r="N21" s="25"/>
      <c r="O21" s="25"/>
    </row>
    <row r="22" spans="1:15" ht="14.25" x14ac:dyDescent="0.2">
      <c r="A22" s="47" t="s">
        <v>47</v>
      </c>
      <c r="B22" s="23"/>
      <c r="C22" s="23">
        <v>3545.4760000000001</v>
      </c>
      <c r="D22" s="43">
        <v>131.71090000000001</v>
      </c>
      <c r="E22" s="43">
        <v>615.23519999999996</v>
      </c>
      <c r="F22" s="23"/>
      <c r="G22" s="43">
        <v>303.45830000000001</v>
      </c>
      <c r="H22" s="23">
        <v>4595.8804</v>
      </c>
      <c r="I22" s="31"/>
      <c r="J22" s="31"/>
      <c r="K22" s="25"/>
      <c r="L22" s="25"/>
      <c r="M22" s="25"/>
      <c r="N22" s="25"/>
      <c r="O22" s="25"/>
    </row>
    <row r="23" spans="1:15" ht="14.25" x14ac:dyDescent="0.2">
      <c r="A23" s="47" t="s">
        <v>48</v>
      </c>
      <c r="B23" s="23"/>
      <c r="C23" s="23">
        <v>47221.646000000001</v>
      </c>
      <c r="D23" s="43">
        <v>3959.1927000000001</v>
      </c>
      <c r="E23" s="43">
        <v>12239.0244</v>
      </c>
      <c r="F23" s="23"/>
      <c r="G23" s="43">
        <v>105.25830000000001</v>
      </c>
      <c r="H23" s="23">
        <v>63525.121400000004</v>
      </c>
      <c r="I23" s="31"/>
      <c r="J23" s="31"/>
      <c r="K23" s="25"/>
      <c r="L23" s="25"/>
      <c r="M23" s="25"/>
      <c r="N23" s="25"/>
      <c r="O23" s="25"/>
    </row>
    <row r="24" spans="1:15" ht="14.25" x14ac:dyDescent="0.2">
      <c r="A24" s="47" t="s">
        <v>49</v>
      </c>
      <c r="B24" s="23">
        <v>7906.0560999999998</v>
      </c>
      <c r="C24" s="23">
        <v>10901.4897</v>
      </c>
      <c r="D24" s="43">
        <v>5203.2542999999996</v>
      </c>
      <c r="E24" s="43">
        <v>13206.9697</v>
      </c>
      <c r="F24" s="23">
        <v>916.18389999999999</v>
      </c>
      <c r="G24" s="43">
        <v>1095.646</v>
      </c>
      <c r="H24" s="23">
        <v>39229.599699999999</v>
      </c>
      <c r="I24" s="31"/>
      <c r="J24" s="31"/>
      <c r="K24" s="25"/>
      <c r="L24" s="25"/>
      <c r="M24" s="25"/>
      <c r="N24" s="25"/>
      <c r="O24" s="25"/>
    </row>
    <row r="25" spans="1:15" ht="14.25" x14ac:dyDescent="0.2">
      <c r="A25" s="48" t="s">
        <v>50</v>
      </c>
      <c r="B25" s="27">
        <v>7906.0560999999998</v>
      </c>
      <c r="C25" s="27">
        <v>62213.715600000003</v>
      </c>
      <c r="D25" s="44">
        <v>9560.6052999999993</v>
      </c>
      <c r="E25" s="44">
        <v>26454.991999999998</v>
      </c>
      <c r="F25" s="27">
        <v>916.18389999999999</v>
      </c>
      <c r="G25" s="44">
        <v>1682.5581</v>
      </c>
      <c r="H25" s="27">
        <v>108734.111</v>
      </c>
      <c r="I25" s="31"/>
      <c r="J25" s="31"/>
      <c r="K25" s="25"/>
      <c r="L25" s="25"/>
      <c r="M25" s="25"/>
      <c r="N25" s="25"/>
      <c r="O25" s="25"/>
    </row>
    <row r="26" spans="1:15" ht="14.25" x14ac:dyDescent="0.2">
      <c r="A26" s="49" t="s">
        <v>130</v>
      </c>
      <c r="B26" s="28">
        <v>674.11249999999995</v>
      </c>
      <c r="C26" s="28">
        <v>3400.1886</v>
      </c>
      <c r="D26" s="45">
        <v>2731.5187999999998</v>
      </c>
      <c r="E26" s="45">
        <v>4099.0011000000004</v>
      </c>
      <c r="F26" s="28">
        <v>1291.4246000000001</v>
      </c>
      <c r="G26" s="45">
        <v>127.4127</v>
      </c>
      <c r="H26" s="28">
        <v>12323.658299999999</v>
      </c>
      <c r="I26" s="31"/>
      <c r="J26" s="31"/>
      <c r="K26" s="25"/>
      <c r="L26" s="25"/>
      <c r="M26" s="25"/>
      <c r="N26" s="25"/>
      <c r="O26" s="25"/>
    </row>
    <row r="27" spans="1:15" ht="14.25" x14ac:dyDescent="0.2">
      <c r="A27" s="47" t="s">
        <v>131</v>
      </c>
      <c r="B27" s="23"/>
      <c r="C27" s="23">
        <v>788.0104</v>
      </c>
      <c r="D27" s="43">
        <v>239.11609999999999</v>
      </c>
      <c r="E27" s="43">
        <v>45.536499999999997</v>
      </c>
      <c r="F27" s="23"/>
      <c r="G27" s="43">
        <v>171.09620000000001</v>
      </c>
      <c r="H27" s="23">
        <v>1243.7592</v>
      </c>
      <c r="I27" s="31"/>
      <c r="J27" s="31"/>
      <c r="K27" s="25"/>
      <c r="L27" s="25"/>
      <c r="M27" s="25"/>
      <c r="N27" s="25"/>
      <c r="O27" s="25"/>
    </row>
    <row r="28" spans="1:15" ht="14.25" x14ac:dyDescent="0.2">
      <c r="A28" s="47" t="s">
        <v>51</v>
      </c>
      <c r="B28" s="23"/>
      <c r="C28" s="23">
        <v>475.47620000000001</v>
      </c>
      <c r="D28" s="43">
        <v>6338.7466000000004</v>
      </c>
      <c r="E28" s="43"/>
      <c r="F28" s="23"/>
      <c r="G28" s="43">
        <v>76.130099999999999</v>
      </c>
      <c r="H28" s="23">
        <v>6890.3528999999999</v>
      </c>
      <c r="I28" s="31"/>
      <c r="J28" s="31"/>
      <c r="K28" s="25"/>
      <c r="L28" s="25"/>
      <c r="M28" s="25"/>
      <c r="N28" s="25"/>
      <c r="O28" s="25"/>
    </row>
    <row r="29" spans="1:15" ht="14.25" x14ac:dyDescent="0.2">
      <c r="A29" s="47" t="s">
        <v>132</v>
      </c>
      <c r="B29" s="23"/>
      <c r="C29" s="23">
        <v>1151.5369000000001</v>
      </c>
      <c r="D29" s="43">
        <v>36.114600000000003</v>
      </c>
      <c r="E29" s="43">
        <v>5.1025</v>
      </c>
      <c r="F29" s="23"/>
      <c r="G29" s="43">
        <v>12.632099999999999</v>
      </c>
      <c r="H29" s="23">
        <v>1205.3860999999999</v>
      </c>
      <c r="I29" s="31"/>
      <c r="J29" s="31"/>
      <c r="K29" s="25"/>
      <c r="L29" s="25"/>
      <c r="M29" s="25"/>
      <c r="N29" s="25"/>
      <c r="O29" s="25"/>
    </row>
    <row r="30" spans="1:15" ht="14.25" x14ac:dyDescent="0.2">
      <c r="A30" s="47" t="s">
        <v>52</v>
      </c>
      <c r="B30" s="23"/>
      <c r="C30" s="23">
        <v>162.41309999999999</v>
      </c>
      <c r="D30" s="43"/>
      <c r="E30" s="43"/>
      <c r="F30" s="23"/>
      <c r="G30" s="43"/>
      <c r="H30" s="23">
        <v>162.41309999999999</v>
      </c>
      <c r="I30" s="31"/>
      <c r="J30" s="31"/>
      <c r="K30" s="25"/>
      <c r="L30" s="25"/>
      <c r="M30" s="25"/>
      <c r="N30" s="25"/>
      <c r="O30" s="25"/>
    </row>
    <row r="31" spans="1:15" ht="14.25" x14ac:dyDescent="0.2">
      <c r="A31" s="47" t="s">
        <v>53</v>
      </c>
      <c r="B31" s="23"/>
      <c r="C31" s="23">
        <v>18.140899999999998</v>
      </c>
      <c r="D31" s="43">
        <v>7.2931999999999997</v>
      </c>
      <c r="E31" s="43"/>
      <c r="F31" s="23">
        <v>7.47</v>
      </c>
      <c r="G31" s="43">
        <v>40.168500000000002</v>
      </c>
      <c r="H31" s="23">
        <v>73.072599999999994</v>
      </c>
      <c r="I31" s="31"/>
      <c r="J31" s="31"/>
      <c r="K31" s="25"/>
      <c r="L31" s="25"/>
      <c r="M31" s="25"/>
      <c r="N31" s="25"/>
      <c r="O31" s="25"/>
    </row>
    <row r="32" spans="1:15" ht="14.25" x14ac:dyDescent="0.2">
      <c r="A32" s="47" t="s">
        <v>54</v>
      </c>
      <c r="B32" s="23"/>
      <c r="C32" s="23">
        <v>43.531999999999996</v>
      </c>
      <c r="D32" s="43">
        <v>1387.2963999999999</v>
      </c>
      <c r="E32" s="43"/>
      <c r="F32" s="23"/>
      <c r="G32" s="43">
        <v>150.80840000000001</v>
      </c>
      <c r="H32" s="23">
        <v>1581.6368</v>
      </c>
      <c r="I32" s="31"/>
      <c r="J32" s="31"/>
      <c r="K32" s="25"/>
      <c r="L32" s="25"/>
      <c r="M32" s="25"/>
      <c r="N32" s="25"/>
      <c r="O32" s="25"/>
    </row>
    <row r="33" spans="1:15" ht="14.25" x14ac:dyDescent="0.2">
      <c r="A33" s="47" t="s">
        <v>55</v>
      </c>
      <c r="B33" s="23"/>
      <c r="C33" s="23">
        <v>1399.3529000000001</v>
      </c>
      <c r="D33" s="43"/>
      <c r="E33" s="43">
        <v>316.9479</v>
      </c>
      <c r="F33" s="23"/>
      <c r="G33" s="43"/>
      <c r="H33" s="23">
        <v>1716.3008</v>
      </c>
      <c r="I33" s="31"/>
      <c r="J33" s="31"/>
      <c r="K33" s="25"/>
      <c r="L33" s="25"/>
      <c r="M33" s="25"/>
      <c r="N33" s="25"/>
      <c r="O33" s="25"/>
    </row>
    <row r="34" spans="1:15" ht="14.25" x14ac:dyDescent="0.2">
      <c r="A34" s="47" t="s">
        <v>56</v>
      </c>
      <c r="B34" s="23"/>
      <c r="C34" s="23">
        <v>2329.4025000000001</v>
      </c>
      <c r="D34" s="43">
        <v>19295.818299999999</v>
      </c>
      <c r="E34" s="43">
        <v>1241.3902</v>
      </c>
      <c r="F34" s="23"/>
      <c r="G34" s="43">
        <v>620.71140000000003</v>
      </c>
      <c r="H34" s="23">
        <v>23487.322400000001</v>
      </c>
      <c r="I34" s="31"/>
      <c r="J34" s="31"/>
      <c r="K34" s="25"/>
      <c r="L34" s="25"/>
      <c r="M34" s="25"/>
      <c r="N34" s="25"/>
      <c r="O34" s="25"/>
    </row>
    <row r="35" spans="1:15" ht="14.25" x14ac:dyDescent="0.2">
      <c r="A35" s="47" t="s">
        <v>57</v>
      </c>
      <c r="B35" s="23"/>
      <c r="C35" s="23">
        <v>1284.5378000000001</v>
      </c>
      <c r="D35" s="43">
        <v>2651.4430000000002</v>
      </c>
      <c r="E35" s="43">
        <v>237.11170000000001</v>
      </c>
      <c r="F35" s="23">
        <v>40.367100000000001</v>
      </c>
      <c r="G35" s="43">
        <v>67.652199999999993</v>
      </c>
      <c r="H35" s="23">
        <v>4281.1117999999997</v>
      </c>
      <c r="I35" s="31"/>
      <c r="J35" s="31"/>
      <c r="K35" s="25"/>
      <c r="L35" s="25"/>
      <c r="M35" s="25"/>
      <c r="N35" s="25"/>
      <c r="O35" s="25"/>
    </row>
    <row r="36" spans="1:15" ht="14.25" x14ac:dyDescent="0.2">
      <c r="A36" s="48" t="s">
        <v>133</v>
      </c>
      <c r="B36" s="27"/>
      <c r="C36" s="27">
        <v>7652.4026999999996</v>
      </c>
      <c r="D36" s="44">
        <v>29955.8282</v>
      </c>
      <c r="E36" s="44">
        <v>1846.0888</v>
      </c>
      <c r="F36" s="27">
        <v>47.8371</v>
      </c>
      <c r="G36" s="44">
        <v>1139.1989000000001</v>
      </c>
      <c r="H36" s="27">
        <v>40641.3557</v>
      </c>
      <c r="I36" s="31"/>
      <c r="J36" s="31"/>
      <c r="K36" s="25"/>
      <c r="L36" s="25"/>
      <c r="M36" s="25"/>
      <c r="N36" s="25"/>
      <c r="O36" s="25"/>
    </row>
    <row r="37" spans="1:15" ht="14.25" x14ac:dyDescent="0.2">
      <c r="A37" s="49" t="s">
        <v>143</v>
      </c>
      <c r="B37" s="28"/>
      <c r="C37" s="28">
        <v>1197.4695999999999</v>
      </c>
      <c r="D37" s="45">
        <v>591.178</v>
      </c>
      <c r="E37" s="45">
        <v>622.08280000000002</v>
      </c>
      <c r="F37" s="28"/>
      <c r="G37" s="45"/>
      <c r="H37" s="28">
        <v>2410.7303999999999</v>
      </c>
      <c r="I37" s="31"/>
      <c r="J37" s="31"/>
      <c r="K37" s="25"/>
      <c r="L37" s="25"/>
      <c r="M37" s="25"/>
      <c r="N37" s="25"/>
      <c r="O37" s="25"/>
    </row>
    <row r="38" spans="1:15" ht="14.25" x14ac:dyDescent="0.2">
      <c r="A38" s="47" t="s">
        <v>58</v>
      </c>
      <c r="B38" s="23"/>
      <c r="C38" s="23">
        <v>24672.271100000002</v>
      </c>
      <c r="D38" s="43">
        <v>38449.148999999998</v>
      </c>
      <c r="E38" s="43">
        <v>10814.332899999999</v>
      </c>
      <c r="F38" s="23"/>
      <c r="G38" s="43">
        <v>33.913200000000003</v>
      </c>
      <c r="H38" s="23">
        <v>73969.666200000007</v>
      </c>
      <c r="I38" s="31"/>
      <c r="J38" s="31"/>
      <c r="K38" s="25"/>
      <c r="L38" s="25"/>
      <c r="M38" s="25"/>
      <c r="N38" s="25"/>
      <c r="O38" s="25"/>
    </row>
    <row r="39" spans="1:15" ht="14.25" x14ac:dyDescent="0.2">
      <c r="A39" s="47" t="s">
        <v>59</v>
      </c>
      <c r="B39" s="23"/>
      <c r="C39" s="23">
        <v>22572.295600000001</v>
      </c>
      <c r="D39" s="43">
        <v>111315.4286</v>
      </c>
      <c r="E39" s="43">
        <v>46614.831200000001</v>
      </c>
      <c r="F39" s="23"/>
      <c r="G39" s="43"/>
      <c r="H39" s="23">
        <v>180502.55540000001</v>
      </c>
      <c r="I39" s="31"/>
      <c r="J39" s="31"/>
      <c r="K39" s="25"/>
      <c r="L39" s="25"/>
      <c r="M39" s="25"/>
      <c r="N39" s="25"/>
      <c r="O39" s="25"/>
    </row>
    <row r="40" spans="1:15" ht="14.25" x14ac:dyDescent="0.2">
      <c r="A40" s="47" t="s">
        <v>60</v>
      </c>
      <c r="B40" s="23"/>
      <c r="C40" s="23">
        <v>5490.1823999999997</v>
      </c>
      <c r="D40" s="43">
        <v>25614.5671</v>
      </c>
      <c r="E40" s="43">
        <v>2425.7521999999999</v>
      </c>
      <c r="F40" s="23"/>
      <c r="G40" s="43"/>
      <c r="H40" s="23">
        <v>33530.501700000001</v>
      </c>
      <c r="I40" s="31"/>
      <c r="J40" s="31"/>
      <c r="K40" s="25"/>
      <c r="L40" s="25"/>
      <c r="M40" s="25"/>
      <c r="N40" s="25"/>
      <c r="O40" s="25"/>
    </row>
    <row r="41" spans="1:15" ht="14.25" x14ac:dyDescent="0.2">
      <c r="A41" s="47" t="s">
        <v>61</v>
      </c>
      <c r="B41" s="23"/>
      <c r="C41" s="23">
        <v>667.02269999999999</v>
      </c>
      <c r="D41" s="43">
        <v>27.611799999999999</v>
      </c>
      <c r="E41" s="43"/>
      <c r="F41" s="23"/>
      <c r="G41" s="43">
        <v>24.985399999999998</v>
      </c>
      <c r="H41" s="23">
        <v>719.61990000000003</v>
      </c>
      <c r="I41" s="31"/>
      <c r="J41" s="31"/>
      <c r="K41" s="25"/>
      <c r="L41" s="25"/>
      <c r="M41" s="25"/>
      <c r="N41" s="25"/>
      <c r="O41" s="25"/>
    </row>
    <row r="42" spans="1:15" ht="14.25" x14ac:dyDescent="0.2">
      <c r="A42" s="47" t="s">
        <v>62</v>
      </c>
      <c r="B42" s="23"/>
      <c r="C42" s="23">
        <v>21185.749199999998</v>
      </c>
      <c r="D42" s="43">
        <v>42639.411999999997</v>
      </c>
      <c r="E42" s="43">
        <v>26458.285400000001</v>
      </c>
      <c r="F42" s="23"/>
      <c r="G42" s="43"/>
      <c r="H42" s="23">
        <v>90283.446599999996</v>
      </c>
      <c r="I42" s="31"/>
      <c r="J42" s="31"/>
      <c r="K42" s="25"/>
      <c r="L42" s="25"/>
      <c r="M42" s="25"/>
      <c r="N42" s="25"/>
      <c r="O42" s="25"/>
    </row>
    <row r="43" spans="1:15" ht="14.25" x14ac:dyDescent="0.2">
      <c r="A43" s="48" t="s">
        <v>125</v>
      </c>
      <c r="B43" s="27"/>
      <c r="C43" s="27">
        <v>74587.520999999993</v>
      </c>
      <c r="D43" s="44">
        <v>218046.1685</v>
      </c>
      <c r="E43" s="44">
        <v>86313.201700000005</v>
      </c>
      <c r="F43" s="27"/>
      <c r="G43" s="44">
        <v>58.898600000000002</v>
      </c>
      <c r="H43" s="27">
        <v>379005.78980000003</v>
      </c>
      <c r="I43" s="31"/>
      <c r="J43" s="31"/>
      <c r="K43" s="25"/>
      <c r="L43" s="25"/>
      <c r="M43" s="25"/>
      <c r="N43" s="25"/>
      <c r="O43" s="25"/>
    </row>
    <row r="44" spans="1:15" ht="14.25" x14ac:dyDescent="0.2">
      <c r="A44" s="47" t="s">
        <v>147</v>
      </c>
      <c r="B44" s="23">
        <v>30832.829399999999</v>
      </c>
      <c r="C44" s="23">
        <v>9836.4665999999997</v>
      </c>
      <c r="D44" s="43">
        <v>6486.0137000000004</v>
      </c>
      <c r="E44" s="43">
        <v>8691.6972000000005</v>
      </c>
      <c r="F44" s="23">
        <v>52.3155</v>
      </c>
      <c r="G44" s="43">
        <v>2856.4517000000001</v>
      </c>
      <c r="H44" s="23">
        <v>58755.774100000002</v>
      </c>
      <c r="I44" s="31"/>
      <c r="J44" s="31"/>
      <c r="K44" s="25"/>
      <c r="L44" s="25"/>
      <c r="M44" s="25"/>
      <c r="N44" s="25"/>
      <c r="O44" s="25"/>
    </row>
    <row r="45" spans="1:15" ht="14.25" x14ac:dyDescent="0.2">
      <c r="A45" s="47" t="s">
        <v>148</v>
      </c>
      <c r="B45" s="23">
        <v>29034.472699999998</v>
      </c>
      <c r="C45" s="23">
        <v>4523.3861999999999</v>
      </c>
      <c r="D45" s="43">
        <v>25.663599999999999</v>
      </c>
      <c r="E45" s="43">
        <v>1595.6412</v>
      </c>
      <c r="F45" s="23">
        <v>133.85470000000001</v>
      </c>
      <c r="G45" s="43">
        <v>685.79369999999994</v>
      </c>
      <c r="H45" s="23">
        <v>35998.812100000003</v>
      </c>
      <c r="I45" s="31"/>
      <c r="J45" s="31"/>
      <c r="K45" s="25"/>
      <c r="L45" s="25"/>
      <c r="M45" s="25"/>
      <c r="N45" s="25"/>
      <c r="O45" s="25"/>
    </row>
    <row r="46" spans="1:15" ht="14.25" x14ac:dyDescent="0.2">
      <c r="A46" s="47" t="s">
        <v>149</v>
      </c>
      <c r="B46" s="23">
        <v>77877.309399999998</v>
      </c>
      <c r="C46" s="23">
        <v>25437.697400000001</v>
      </c>
      <c r="D46" s="43">
        <v>15683.335499999999</v>
      </c>
      <c r="E46" s="43">
        <v>6297.6252000000004</v>
      </c>
      <c r="F46" s="23">
        <v>363.48419999999999</v>
      </c>
      <c r="G46" s="43">
        <v>3796.4059000000002</v>
      </c>
      <c r="H46" s="23">
        <v>129455.8576</v>
      </c>
      <c r="I46" s="31"/>
      <c r="J46" s="31"/>
      <c r="K46" s="25"/>
      <c r="L46" s="25"/>
      <c r="M46" s="25"/>
      <c r="N46" s="25"/>
      <c r="O46" s="25"/>
    </row>
    <row r="47" spans="1:15" ht="14.25" x14ac:dyDescent="0.2">
      <c r="A47" s="48" t="s">
        <v>134</v>
      </c>
      <c r="B47" s="27">
        <v>137744.6115</v>
      </c>
      <c r="C47" s="27">
        <v>39797.550199999998</v>
      </c>
      <c r="D47" s="44">
        <v>22195.0128</v>
      </c>
      <c r="E47" s="44">
        <v>16584.963599999999</v>
      </c>
      <c r="F47" s="27">
        <v>549.65440000000001</v>
      </c>
      <c r="G47" s="44">
        <v>7338.6513000000004</v>
      </c>
      <c r="H47" s="27">
        <v>224210.44380000001</v>
      </c>
      <c r="I47" s="31"/>
      <c r="J47" s="31"/>
      <c r="K47" s="25"/>
      <c r="L47" s="25"/>
      <c r="M47" s="25"/>
      <c r="N47" s="25"/>
      <c r="O47" s="25"/>
    </row>
    <row r="48" spans="1:15" ht="14.25" x14ac:dyDescent="0.2">
      <c r="A48" s="49" t="s">
        <v>135</v>
      </c>
      <c r="B48" s="28">
        <v>42271.540999999997</v>
      </c>
      <c r="C48" s="28">
        <v>32322.044600000001</v>
      </c>
      <c r="D48" s="45">
        <v>10988.091</v>
      </c>
      <c r="E48" s="45">
        <v>9521.5406999999996</v>
      </c>
      <c r="F48" s="28">
        <v>66.830299999999994</v>
      </c>
      <c r="G48" s="45">
        <v>756.41380000000004</v>
      </c>
      <c r="H48" s="28">
        <v>95926.4614</v>
      </c>
      <c r="I48" s="31"/>
      <c r="J48" s="31"/>
      <c r="K48" s="25"/>
      <c r="L48" s="25"/>
      <c r="M48" s="25"/>
      <c r="N48" s="25"/>
      <c r="O48" s="25"/>
    </row>
    <row r="49" spans="1:15" ht="14.25" x14ac:dyDescent="0.2">
      <c r="A49" s="47" t="s">
        <v>63</v>
      </c>
      <c r="B49" s="23">
        <v>11.0564</v>
      </c>
      <c r="C49" s="23">
        <v>32895.0147</v>
      </c>
      <c r="D49" s="43">
        <v>27690.4696</v>
      </c>
      <c r="E49" s="43">
        <v>74172.852899999998</v>
      </c>
      <c r="F49" s="23"/>
      <c r="G49" s="43">
        <v>179.63399999999999</v>
      </c>
      <c r="H49" s="23">
        <v>134949.0276</v>
      </c>
      <c r="I49" s="31"/>
      <c r="J49" s="31"/>
      <c r="K49" s="25"/>
      <c r="L49" s="25"/>
      <c r="M49" s="25"/>
      <c r="N49" s="25"/>
      <c r="O49" s="25"/>
    </row>
    <row r="50" spans="1:15" ht="14.25" x14ac:dyDescent="0.2">
      <c r="A50" s="47" t="s">
        <v>142</v>
      </c>
      <c r="B50" s="23">
        <v>1.7198</v>
      </c>
      <c r="C50" s="23">
        <v>11115.79</v>
      </c>
      <c r="D50" s="43">
        <v>924.34320000000002</v>
      </c>
      <c r="E50" s="43">
        <v>6121.5862999999999</v>
      </c>
      <c r="F50" s="23"/>
      <c r="G50" s="43">
        <v>231.8081</v>
      </c>
      <c r="H50" s="23">
        <v>18395.2474</v>
      </c>
      <c r="I50" s="31"/>
      <c r="J50" s="31"/>
      <c r="K50" s="25"/>
      <c r="L50" s="25"/>
      <c r="M50" s="25"/>
      <c r="N50" s="25"/>
      <c r="O50" s="25"/>
    </row>
    <row r="51" spans="1:15" ht="14.25" x14ac:dyDescent="0.2">
      <c r="A51" s="48" t="s">
        <v>64</v>
      </c>
      <c r="B51" s="27">
        <v>12.776199999999999</v>
      </c>
      <c r="C51" s="27">
        <v>44010.804700000001</v>
      </c>
      <c r="D51" s="44">
        <v>28614.8128</v>
      </c>
      <c r="E51" s="44">
        <v>80294.439199999993</v>
      </c>
      <c r="F51" s="27"/>
      <c r="G51" s="44">
        <v>411.44209999999998</v>
      </c>
      <c r="H51" s="27">
        <v>153344.27499999999</v>
      </c>
      <c r="I51" s="31"/>
      <c r="J51" s="31"/>
      <c r="K51" s="25"/>
      <c r="L51" s="25"/>
      <c r="M51" s="25"/>
      <c r="N51" s="25"/>
      <c r="O51" s="25"/>
    </row>
    <row r="52" spans="1:15" ht="14.25" x14ac:dyDescent="0.2">
      <c r="A52" s="47" t="s">
        <v>136</v>
      </c>
      <c r="B52" s="23">
        <v>8151.0203000000001</v>
      </c>
      <c r="C52" s="23">
        <v>2546.8483000000001</v>
      </c>
      <c r="D52" s="43">
        <v>236.81450000000001</v>
      </c>
      <c r="E52" s="43">
        <v>17788.031200000001</v>
      </c>
      <c r="F52" s="23">
        <v>7.1768000000000001</v>
      </c>
      <c r="G52" s="43">
        <v>159.40639999999999</v>
      </c>
      <c r="H52" s="23">
        <v>28889.297500000001</v>
      </c>
      <c r="I52" s="31"/>
      <c r="J52" s="31"/>
      <c r="K52" s="25"/>
      <c r="L52" s="25"/>
      <c r="M52" s="25"/>
      <c r="N52" s="25"/>
      <c r="O52" s="25"/>
    </row>
    <row r="53" spans="1:15" ht="14.25" x14ac:dyDescent="0.2">
      <c r="A53" s="47" t="s">
        <v>137</v>
      </c>
      <c r="B53" s="23">
        <v>647.22429999999997</v>
      </c>
      <c r="C53" s="23">
        <v>2522.9638</v>
      </c>
      <c r="D53" s="43">
        <v>11.1462</v>
      </c>
      <c r="E53" s="43">
        <v>6990.4602000000004</v>
      </c>
      <c r="F53" s="23"/>
      <c r="G53" s="43">
        <v>46.653599999999997</v>
      </c>
      <c r="H53" s="23">
        <v>10218.4481</v>
      </c>
      <c r="I53" s="31"/>
      <c r="J53" s="31"/>
      <c r="K53" s="25"/>
      <c r="L53" s="25"/>
      <c r="M53" s="25"/>
      <c r="N53" s="25"/>
      <c r="O53" s="25"/>
    </row>
    <row r="54" spans="1:15" ht="14.25" x14ac:dyDescent="0.2">
      <c r="A54" s="47" t="s">
        <v>138</v>
      </c>
      <c r="B54" s="23">
        <v>11555.564399999999</v>
      </c>
      <c r="C54" s="23">
        <v>10341.740900000001</v>
      </c>
      <c r="D54" s="43">
        <v>740.63630000000001</v>
      </c>
      <c r="E54" s="43">
        <v>93265.338199999998</v>
      </c>
      <c r="F54" s="23"/>
      <c r="G54" s="43">
        <v>228.01179999999999</v>
      </c>
      <c r="H54" s="23">
        <v>116131.2916</v>
      </c>
      <c r="I54" s="31"/>
      <c r="J54" s="31"/>
      <c r="K54" s="25"/>
      <c r="L54" s="25"/>
      <c r="M54" s="25"/>
      <c r="N54" s="25"/>
      <c r="O54" s="25"/>
    </row>
    <row r="55" spans="1:15" ht="14.25" x14ac:dyDescent="0.2">
      <c r="A55" s="47" t="s">
        <v>65</v>
      </c>
      <c r="B55" s="23">
        <v>1388.5461</v>
      </c>
      <c r="C55" s="23">
        <v>21947.972099999999</v>
      </c>
      <c r="D55" s="43">
        <v>683.82489999999996</v>
      </c>
      <c r="E55" s="43">
        <v>90107.155499999993</v>
      </c>
      <c r="F55" s="23">
        <v>29.207599999999999</v>
      </c>
      <c r="G55" s="43">
        <v>307.69409999999999</v>
      </c>
      <c r="H55" s="23">
        <v>114464.40029999999</v>
      </c>
      <c r="I55" s="31"/>
      <c r="J55" s="31"/>
      <c r="K55" s="25"/>
      <c r="L55" s="25"/>
      <c r="M55" s="25"/>
      <c r="N55" s="25"/>
      <c r="O55" s="25"/>
    </row>
    <row r="56" spans="1:15" ht="14.25" x14ac:dyDescent="0.2">
      <c r="A56" s="47" t="s">
        <v>66</v>
      </c>
      <c r="B56" s="23">
        <v>22656.311300000001</v>
      </c>
      <c r="C56" s="23">
        <v>3226.6871000000001</v>
      </c>
      <c r="D56" s="43">
        <v>48.132300000000001</v>
      </c>
      <c r="E56" s="43">
        <v>6892.6614</v>
      </c>
      <c r="F56" s="23">
        <v>239.61680000000001</v>
      </c>
      <c r="G56" s="43"/>
      <c r="H56" s="23">
        <v>33063.408900000002</v>
      </c>
      <c r="I56" s="31"/>
      <c r="J56" s="31"/>
      <c r="K56" s="25"/>
      <c r="L56" s="25"/>
      <c r="M56" s="25"/>
      <c r="N56" s="25"/>
      <c r="O56" s="25"/>
    </row>
    <row r="57" spans="1:15" ht="14.25" x14ac:dyDescent="0.2">
      <c r="A57" s="47" t="s">
        <v>139</v>
      </c>
      <c r="B57" s="23">
        <v>5.1966000000000001</v>
      </c>
      <c r="C57" s="23">
        <v>2656.7390999999998</v>
      </c>
      <c r="D57" s="43">
        <v>117.646</v>
      </c>
      <c r="E57" s="43">
        <v>314517.5097</v>
      </c>
      <c r="F57" s="23"/>
      <c r="G57" s="43">
        <v>5.4341999999999997</v>
      </c>
      <c r="H57" s="23">
        <v>317302.52559999999</v>
      </c>
      <c r="I57" s="31"/>
      <c r="J57" s="31"/>
      <c r="K57" s="25"/>
      <c r="L57" s="25"/>
      <c r="M57" s="25"/>
      <c r="N57" s="25"/>
      <c r="O57" s="25"/>
    </row>
    <row r="58" spans="1:15" ht="14.25" x14ac:dyDescent="0.2">
      <c r="A58" s="47" t="s">
        <v>140</v>
      </c>
      <c r="B58" s="23">
        <v>6473.9843000000001</v>
      </c>
      <c r="C58" s="23">
        <v>16703.218000000001</v>
      </c>
      <c r="D58" s="43">
        <v>227.73320000000001</v>
      </c>
      <c r="E58" s="43">
        <v>43400.664799999999</v>
      </c>
      <c r="F58" s="23">
        <v>7.3041999999999998</v>
      </c>
      <c r="G58" s="43">
        <v>72.872900000000001</v>
      </c>
      <c r="H58" s="23">
        <v>66885.777400000006</v>
      </c>
      <c r="I58" s="31"/>
      <c r="J58" s="31"/>
      <c r="K58" s="25"/>
      <c r="L58" s="25"/>
      <c r="M58" s="25"/>
      <c r="N58" s="25"/>
      <c r="O58" s="25"/>
    </row>
    <row r="59" spans="1:15" ht="14.25" x14ac:dyDescent="0.2">
      <c r="A59" s="47" t="s">
        <v>67</v>
      </c>
      <c r="B59" s="23">
        <v>34213.251799999998</v>
      </c>
      <c r="C59" s="23">
        <v>15890.9311</v>
      </c>
      <c r="D59" s="43">
        <v>431.18810000000002</v>
      </c>
      <c r="E59" s="43">
        <v>116559.37179999999</v>
      </c>
      <c r="F59" s="23">
        <v>25.398499999999999</v>
      </c>
      <c r="G59" s="43">
        <v>193.39359999999999</v>
      </c>
      <c r="H59" s="23">
        <v>167313.5349</v>
      </c>
      <c r="I59" s="31"/>
      <c r="J59" s="31"/>
      <c r="K59" s="25"/>
      <c r="L59" s="25"/>
      <c r="M59" s="25"/>
      <c r="N59" s="25"/>
      <c r="O59" s="25"/>
    </row>
    <row r="60" spans="1:15" ht="14.25" x14ac:dyDescent="0.2">
      <c r="A60" s="48" t="s">
        <v>141</v>
      </c>
      <c r="B60" s="27">
        <v>85091.099100000007</v>
      </c>
      <c r="C60" s="27">
        <v>75837.100399999996</v>
      </c>
      <c r="D60" s="44">
        <v>2497.1215000000002</v>
      </c>
      <c r="E60" s="44">
        <v>689521.19279999996</v>
      </c>
      <c r="F60" s="27">
        <v>308.70389999999998</v>
      </c>
      <c r="G60" s="44">
        <v>1013.4666</v>
      </c>
      <c r="H60" s="27">
        <v>854268.68429999996</v>
      </c>
      <c r="I60" s="31"/>
      <c r="J60" s="31"/>
      <c r="K60" s="25"/>
      <c r="L60" s="25"/>
      <c r="M60" s="25"/>
      <c r="N60" s="25"/>
      <c r="O60" s="25"/>
    </row>
    <row r="61" spans="1:15" ht="14.25" x14ac:dyDescent="0.2">
      <c r="A61" s="47" t="s">
        <v>68</v>
      </c>
      <c r="B61" s="23">
        <v>426.18729999999999</v>
      </c>
      <c r="C61" s="23">
        <v>1036.5334</v>
      </c>
      <c r="D61" s="43">
        <v>506.32459999999998</v>
      </c>
      <c r="E61" s="43">
        <v>694.79840000000002</v>
      </c>
      <c r="F61" s="23">
        <v>131.05009999999999</v>
      </c>
      <c r="G61" s="43">
        <v>3.5265</v>
      </c>
      <c r="H61" s="23">
        <v>2798.4203000000002</v>
      </c>
      <c r="I61" s="31"/>
      <c r="J61" s="31"/>
      <c r="K61" s="25"/>
      <c r="L61" s="25"/>
      <c r="M61" s="25"/>
      <c r="N61" s="25"/>
      <c r="O61" s="25"/>
    </row>
    <row r="62" spans="1:15" ht="14.25" x14ac:dyDescent="0.2">
      <c r="A62" s="47" t="s">
        <v>150</v>
      </c>
      <c r="B62" s="23">
        <v>446.91930000000002</v>
      </c>
      <c r="C62" s="23">
        <v>7792.1216000000004</v>
      </c>
      <c r="D62" s="43">
        <v>2451.6163999999999</v>
      </c>
      <c r="E62" s="43">
        <v>20.648199999999999</v>
      </c>
      <c r="F62" s="23"/>
      <c r="G62" s="43">
        <v>425.95710000000003</v>
      </c>
      <c r="H62" s="23">
        <v>11137.2626</v>
      </c>
      <c r="I62" s="31"/>
      <c r="J62" s="31"/>
      <c r="K62" s="25"/>
      <c r="L62" s="25"/>
      <c r="M62" s="25"/>
      <c r="N62" s="25"/>
      <c r="O62" s="25"/>
    </row>
    <row r="63" spans="1:15" ht="14.25" customHeight="1" x14ac:dyDescent="0.2">
      <c r="A63" s="50" t="s">
        <v>69</v>
      </c>
      <c r="B63" s="27">
        <v>873.10659999999996</v>
      </c>
      <c r="C63" s="27">
        <v>8828.6550000000007</v>
      </c>
      <c r="D63" s="44">
        <v>2957.9409999999998</v>
      </c>
      <c r="E63" s="44">
        <v>715.44659999999999</v>
      </c>
      <c r="F63" s="27">
        <v>131.05009999999999</v>
      </c>
      <c r="G63" s="44">
        <v>429.48360000000002</v>
      </c>
      <c r="H63" s="27">
        <v>13935.6829</v>
      </c>
      <c r="I63" s="31"/>
      <c r="J63" s="31"/>
      <c r="K63" s="25"/>
      <c r="L63" s="25"/>
      <c r="M63" s="25"/>
      <c r="N63" s="25"/>
      <c r="O63" s="25"/>
    </row>
    <row r="64" spans="1:15" ht="16.5" customHeight="1" x14ac:dyDescent="0.2">
      <c r="A64" s="51" t="s">
        <v>109</v>
      </c>
      <c r="B64" s="36">
        <v>274573.30300000001</v>
      </c>
      <c r="C64" s="36">
        <v>433278.29340000002</v>
      </c>
      <c r="D64" s="46">
        <v>374640.60310000001</v>
      </c>
      <c r="E64" s="46">
        <v>942402.28020000004</v>
      </c>
      <c r="F64" s="36">
        <v>3311.6842999999999</v>
      </c>
      <c r="G64" s="46">
        <v>13797.509599999999</v>
      </c>
      <c r="H64" s="36">
        <v>2042003.6736000001</v>
      </c>
      <c r="I64" s="21"/>
      <c r="J64" s="21"/>
    </row>
    <row r="65" spans="1:2" x14ac:dyDescent="0.2">
      <c r="A65" t="s">
        <v>4</v>
      </c>
    </row>
    <row r="66" spans="1:2" x14ac:dyDescent="0.2">
      <c r="A66" t="s">
        <v>4</v>
      </c>
    </row>
    <row r="67" spans="1:2" x14ac:dyDescent="0.2">
      <c r="A67" t="s">
        <v>4</v>
      </c>
    </row>
    <row r="68" spans="1:2" x14ac:dyDescent="0.2">
      <c r="B68" s="10"/>
    </row>
  </sheetData>
  <mergeCells count="8">
    <mergeCell ref="A2:A3"/>
    <mergeCell ref="B1:H1"/>
    <mergeCell ref="B2:C2"/>
    <mergeCell ref="D2:D3"/>
    <mergeCell ref="E2:E3"/>
    <mergeCell ref="F2:F3"/>
    <mergeCell ref="G2:G3"/>
    <mergeCell ref="H2:H3"/>
  </mergeCells>
  <phoneticPr fontId="0" type="noConversion"/>
  <printOptions horizontalCentered="1"/>
  <pageMargins left="0.78740157480314965" right="0.78740157480314965" top="0.98425196850393704" bottom="0.39370078740157483" header="0.59055118110236227" footer="0"/>
  <pageSetup paperSize="9" scale="72" orientation="portrait" r:id="rId1"/>
  <headerFooter alignWithMargins="0">
    <oddHeader>&amp;C&amp;"Arial,Negrita"&amp;12&amp;K03+000 3.2.15 CULTIVOS LEÑOSOS EN REGADÍO. Distribución general de la tierra por provincias (ha)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P66"/>
  <sheetViews>
    <sheetView showZeros="0" tabSelected="1" workbookViewId="0">
      <selection activeCell="A3" sqref="A3:A63"/>
    </sheetView>
  </sheetViews>
  <sheetFormatPr baseColWidth="10" defaultRowHeight="12.75" x14ac:dyDescent="0.2"/>
  <cols>
    <col min="1" max="1" width="35.85546875" customWidth="1"/>
    <col min="2" max="2" width="14.140625" bestFit="1" customWidth="1"/>
    <col min="3" max="3" width="12.28515625" customWidth="1"/>
    <col min="4" max="4" width="11.85546875" customWidth="1"/>
    <col min="5" max="5" width="10.7109375" customWidth="1"/>
    <col min="6" max="6" width="13" customWidth="1"/>
    <col min="7" max="7" width="15.5703125" customWidth="1"/>
    <col min="8" max="8" width="10.7109375" customWidth="1"/>
    <col min="9" max="9" width="11.85546875" bestFit="1" customWidth="1"/>
    <col min="12" max="13" width="14.140625" bestFit="1" customWidth="1"/>
    <col min="14" max="14" width="13.140625" bestFit="1" customWidth="1"/>
    <col min="15" max="16" width="14.140625" bestFit="1" customWidth="1"/>
    <col min="17" max="17" width="12.140625" bestFit="1" customWidth="1"/>
  </cols>
  <sheetData>
    <row r="1" spans="1:42" s="6" customFormat="1" ht="29.25" customHeight="1" x14ac:dyDescent="0.2">
      <c r="A1" s="76" t="s">
        <v>74</v>
      </c>
      <c r="B1" s="63" t="s">
        <v>106</v>
      </c>
      <c r="C1" s="82"/>
      <c r="D1" s="82"/>
      <c r="E1" s="82"/>
      <c r="F1" s="63" t="s">
        <v>108</v>
      </c>
      <c r="G1" s="82"/>
      <c r="H1" s="82"/>
      <c r="I1" s="82"/>
    </row>
    <row r="2" spans="1:42" s="6" customFormat="1" ht="33" customHeight="1" x14ac:dyDescent="0.2">
      <c r="A2" s="77"/>
      <c r="B2" s="18" t="s">
        <v>121</v>
      </c>
      <c r="C2" s="19" t="s">
        <v>8</v>
      </c>
      <c r="D2" s="19" t="s">
        <v>18</v>
      </c>
      <c r="E2" s="19" t="s">
        <v>113</v>
      </c>
      <c r="F2" s="18" t="s">
        <v>122</v>
      </c>
      <c r="G2" s="19" t="s">
        <v>18</v>
      </c>
      <c r="H2" s="19" t="s">
        <v>107</v>
      </c>
      <c r="I2" s="19" t="s">
        <v>34</v>
      </c>
      <c r="J2" s="5"/>
      <c r="K2" s="5"/>
      <c r="L2" s="81" t="s">
        <v>126</v>
      </c>
      <c r="M2" s="81"/>
      <c r="N2" s="81"/>
      <c r="O2" s="81" t="s">
        <v>127</v>
      </c>
      <c r="P2" s="81"/>
      <c r="Q2" s="81"/>
      <c r="R2" s="81" t="s">
        <v>108</v>
      </c>
      <c r="S2" s="81"/>
      <c r="T2" s="81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</row>
    <row r="3" spans="1:42" ht="14.25" x14ac:dyDescent="0.2">
      <c r="A3" s="47" t="s">
        <v>36</v>
      </c>
      <c r="B3" s="23">
        <v>186.74460000000002</v>
      </c>
      <c r="C3" s="23">
        <v>6.1966999999999999</v>
      </c>
      <c r="D3" s="23">
        <v>0</v>
      </c>
      <c r="E3" s="23">
        <f>SUM(B3:D3)</f>
        <v>192.94130000000001</v>
      </c>
      <c r="F3" s="23">
        <v>7781.0892999999987</v>
      </c>
      <c r="G3" s="23">
        <v>1289.6823000000002</v>
      </c>
      <c r="H3" s="23">
        <v>587.70460000000003</v>
      </c>
      <c r="I3" s="23">
        <f>SUM(F3:H3)</f>
        <v>9658.4761999999973</v>
      </c>
      <c r="J3" s="24"/>
      <c r="K3" s="25"/>
      <c r="L3" s="25">
        <v>6209.3104999999996</v>
      </c>
      <c r="M3" s="25">
        <v>1273.6033000000002</v>
      </c>
      <c r="N3" s="25">
        <v>801.57459999999992</v>
      </c>
      <c r="O3" s="25">
        <v>129.60750000000002</v>
      </c>
      <c r="P3" s="25">
        <v>39.460099999999997</v>
      </c>
      <c r="Q3" s="25">
        <v>25.683199999999999</v>
      </c>
      <c r="R3">
        <f>+L3+O3</f>
        <v>6338.9179999999997</v>
      </c>
      <c r="S3">
        <f t="shared" ref="S3:T3" si="0">+M3+P3</f>
        <v>1313.0634000000002</v>
      </c>
      <c r="T3">
        <f t="shared" si="0"/>
        <v>827.25779999999986</v>
      </c>
    </row>
    <row r="4" spans="1:42" ht="14.25" x14ac:dyDescent="0.2">
      <c r="A4" s="47" t="s">
        <v>37</v>
      </c>
      <c r="B4" s="23">
        <v>21.182299999999998</v>
      </c>
      <c r="C4" s="23"/>
      <c r="D4" s="23">
        <v>0</v>
      </c>
      <c r="E4" s="23">
        <f t="shared" ref="E4:E63" si="1">SUM(B4:D4)</f>
        <v>21.182299999999998</v>
      </c>
      <c r="F4" s="23">
        <v>6135.7091</v>
      </c>
      <c r="G4" s="23">
        <v>1138.9018000000001</v>
      </c>
      <c r="H4" s="23">
        <v>518.42689999999993</v>
      </c>
      <c r="I4" s="23">
        <f t="shared" ref="I4:I63" si="2">SUM(F4:H4)</f>
        <v>7793.0378000000001</v>
      </c>
      <c r="J4" s="26"/>
      <c r="K4" s="25"/>
      <c r="L4" s="25">
        <v>4802.4952999999996</v>
      </c>
      <c r="M4" s="25">
        <v>1141.5008</v>
      </c>
      <c r="N4" s="25">
        <v>677.55970000000002</v>
      </c>
      <c r="O4" s="25">
        <v>281.65200000000004</v>
      </c>
      <c r="P4" s="25">
        <v>58.882199999999997</v>
      </c>
      <c r="Q4" s="25">
        <v>15.276999999999999</v>
      </c>
      <c r="R4">
        <f t="shared" ref="R4:R63" si="3">+L4+O4</f>
        <v>5084.1472999999996</v>
      </c>
      <c r="S4">
        <f t="shared" ref="S4:S63" si="4">+M4+P4</f>
        <v>1200.383</v>
      </c>
      <c r="T4">
        <f t="shared" ref="T4:T63" si="5">+N4+Q4</f>
        <v>692.83670000000006</v>
      </c>
    </row>
    <row r="5" spans="1:42" ht="14.25" x14ac:dyDescent="0.2">
      <c r="A5" s="47" t="s">
        <v>38</v>
      </c>
      <c r="B5" s="23">
        <v>5.2604999999999995</v>
      </c>
      <c r="C5" s="23">
        <v>9.7363999999999997</v>
      </c>
      <c r="D5" s="23">
        <v>0</v>
      </c>
      <c r="E5" s="23">
        <f t="shared" si="1"/>
        <v>14.9969</v>
      </c>
      <c r="F5" s="23">
        <v>4569.5204000000003</v>
      </c>
      <c r="G5" s="23">
        <v>1405.4115999999999</v>
      </c>
      <c r="H5" s="23">
        <v>503.12310000000002</v>
      </c>
      <c r="I5" s="23">
        <f t="shared" si="2"/>
        <v>6478.0551000000005</v>
      </c>
      <c r="J5" s="26"/>
      <c r="K5" s="25"/>
      <c r="L5" s="25">
        <v>4395.6689000000006</v>
      </c>
      <c r="M5" s="25">
        <v>1285.8988999999999</v>
      </c>
      <c r="N5" s="25">
        <v>549.85500000000002</v>
      </c>
      <c r="O5" s="25">
        <v>222.65600000000001</v>
      </c>
      <c r="P5" s="25">
        <v>39.167400000000001</v>
      </c>
      <c r="Q5" s="25">
        <v>6.8551000000000002</v>
      </c>
      <c r="R5">
        <f t="shared" si="3"/>
        <v>4618.3249000000005</v>
      </c>
      <c r="S5">
        <f t="shared" si="4"/>
        <v>1325.0663</v>
      </c>
      <c r="T5">
        <f t="shared" si="5"/>
        <v>556.71010000000001</v>
      </c>
    </row>
    <row r="6" spans="1:42" ht="14.25" x14ac:dyDescent="0.2">
      <c r="A6" s="47" t="s">
        <v>39</v>
      </c>
      <c r="B6" s="23">
        <v>122.6542</v>
      </c>
      <c r="C6" s="23">
        <v>74.562399999999997</v>
      </c>
      <c r="D6" s="23">
        <v>0</v>
      </c>
      <c r="E6" s="23">
        <f t="shared" si="1"/>
        <v>197.2166</v>
      </c>
      <c r="F6" s="23">
        <v>4577.5501000000004</v>
      </c>
      <c r="G6" s="23">
        <v>1671.6113</v>
      </c>
      <c r="H6" s="23">
        <v>1045.6661999999999</v>
      </c>
      <c r="I6" s="23">
        <f t="shared" si="2"/>
        <v>7294.8276000000005</v>
      </c>
      <c r="J6" s="26"/>
      <c r="K6" s="25"/>
      <c r="L6" s="25">
        <v>4513.0789000000013</v>
      </c>
      <c r="M6" s="25">
        <v>1010.5944000000001</v>
      </c>
      <c r="N6" s="25">
        <v>759.45150000000012</v>
      </c>
      <c r="O6" s="25">
        <v>371.29870000000005</v>
      </c>
      <c r="P6" s="25">
        <v>79.938500000000005</v>
      </c>
      <c r="Q6" s="25">
        <v>98.689499999999995</v>
      </c>
      <c r="R6">
        <f t="shared" si="3"/>
        <v>4884.3776000000016</v>
      </c>
      <c r="S6">
        <f t="shared" si="4"/>
        <v>1090.5329000000002</v>
      </c>
      <c r="T6">
        <f t="shared" si="5"/>
        <v>858.14100000000008</v>
      </c>
    </row>
    <row r="7" spans="1:42" ht="14.25" x14ac:dyDescent="0.2">
      <c r="A7" s="48" t="s">
        <v>40</v>
      </c>
      <c r="B7" s="27">
        <v>335.84159999999997</v>
      </c>
      <c r="C7" s="27">
        <v>90.495500000000007</v>
      </c>
      <c r="D7" s="27">
        <v>0</v>
      </c>
      <c r="E7" s="27">
        <f t="shared" si="1"/>
        <v>426.33709999999996</v>
      </c>
      <c r="F7" s="27">
        <v>23063.868900000001</v>
      </c>
      <c r="G7" s="27">
        <v>5505.607</v>
      </c>
      <c r="H7" s="27">
        <v>2654.9207999999999</v>
      </c>
      <c r="I7" s="27">
        <f t="shared" si="2"/>
        <v>31224.396700000001</v>
      </c>
      <c r="J7" s="26"/>
      <c r="K7" s="25"/>
      <c r="L7" s="25">
        <v>19920.553600000003</v>
      </c>
      <c r="M7" s="25">
        <v>4711.5973999999997</v>
      </c>
      <c r="N7" s="25">
        <v>2788.4408000000003</v>
      </c>
      <c r="O7" s="25">
        <v>1005.2142</v>
      </c>
      <c r="P7" s="25">
        <v>217.44819999999999</v>
      </c>
      <c r="Q7" s="25">
        <v>146.50479999999999</v>
      </c>
      <c r="R7">
        <f t="shared" si="3"/>
        <v>20925.767800000001</v>
      </c>
      <c r="S7">
        <f t="shared" si="4"/>
        <v>4929.0455999999995</v>
      </c>
      <c r="T7">
        <f t="shared" si="5"/>
        <v>2934.9456000000005</v>
      </c>
    </row>
    <row r="8" spans="1:42" ht="14.25" x14ac:dyDescent="0.2">
      <c r="A8" s="49" t="s">
        <v>151</v>
      </c>
      <c r="B8" s="28">
        <v>68.307199999999995</v>
      </c>
      <c r="C8" s="28">
        <v>62.265700000000002</v>
      </c>
      <c r="D8" s="28">
        <v>0</v>
      </c>
      <c r="E8" s="28">
        <f t="shared" si="1"/>
        <v>130.5729</v>
      </c>
      <c r="F8" s="28">
        <v>1934.9782</v>
      </c>
      <c r="G8" s="28">
        <v>919.35109999999997</v>
      </c>
      <c r="H8" s="28">
        <v>621.029</v>
      </c>
      <c r="I8" s="28">
        <f t="shared" si="2"/>
        <v>3475.3582999999999</v>
      </c>
      <c r="J8" s="26"/>
      <c r="K8" s="25"/>
      <c r="L8" s="25">
        <v>2016.1025999999997</v>
      </c>
      <c r="M8" s="25">
        <v>717.48759999999993</v>
      </c>
      <c r="N8" s="25">
        <v>1203.9839999999999</v>
      </c>
      <c r="O8" s="25">
        <v>78.333300000000008</v>
      </c>
      <c r="P8" s="25">
        <v>6.7724999999999991</v>
      </c>
      <c r="Q8" s="25">
        <v>2.1196999999999999</v>
      </c>
      <c r="R8">
        <f t="shared" si="3"/>
        <v>2094.4358999999995</v>
      </c>
      <c r="S8">
        <f t="shared" si="4"/>
        <v>724.26009999999997</v>
      </c>
      <c r="T8">
        <f t="shared" si="5"/>
        <v>1206.1036999999999</v>
      </c>
    </row>
    <row r="9" spans="1:42" ht="14.25" x14ac:dyDescent="0.2">
      <c r="A9" s="49" t="s">
        <v>41</v>
      </c>
      <c r="B9" s="28">
        <v>6.7157999999999998</v>
      </c>
      <c r="C9" s="28"/>
      <c r="D9" s="28">
        <v>0</v>
      </c>
      <c r="E9" s="28">
        <f t="shared" si="1"/>
        <v>6.7157999999999998</v>
      </c>
      <c r="F9" s="28">
        <v>143.7465</v>
      </c>
      <c r="G9" s="28">
        <v>192.44959999999998</v>
      </c>
      <c r="H9" s="28">
        <v>113.4328</v>
      </c>
      <c r="I9" s="28">
        <f t="shared" si="2"/>
        <v>449.62889999999999</v>
      </c>
      <c r="J9" s="26"/>
      <c r="K9" s="25"/>
      <c r="L9" s="25">
        <v>36.918999999999997</v>
      </c>
      <c r="M9" s="25">
        <v>170.58979999999997</v>
      </c>
      <c r="N9" s="25">
        <v>126.12050000000001</v>
      </c>
      <c r="O9" s="25">
        <v>102.4367</v>
      </c>
      <c r="P9" s="25">
        <v>23.589099999999998</v>
      </c>
      <c r="Q9" s="25">
        <v>1.1405000000000001</v>
      </c>
      <c r="R9">
        <f t="shared" si="3"/>
        <v>139.35570000000001</v>
      </c>
      <c r="S9">
        <f t="shared" si="4"/>
        <v>194.17889999999997</v>
      </c>
      <c r="T9">
        <f t="shared" si="5"/>
        <v>127.26100000000001</v>
      </c>
    </row>
    <row r="10" spans="1:42" ht="14.25" x14ac:dyDescent="0.2">
      <c r="A10" s="47" t="s">
        <v>144</v>
      </c>
      <c r="B10" s="23">
        <v>24.053599999999999</v>
      </c>
      <c r="C10" s="23"/>
      <c r="D10" s="23">
        <v>0</v>
      </c>
      <c r="E10" s="23">
        <f t="shared" si="1"/>
        <v>24.053599999999999</v>
      </c>
      <c r="F10" s="23">
        <v>296.7593</v>
      </c>
      <c r="G10" s="23">
        <v>165.5119</v>
      </c>
      <c r="H10" s="23">
        <v>0</v>
      </c>
      <c r="I10" s="23">
        <f t="shared" si="2"/>
        <v>462.27120000000002</v>
      </c>
      <c r="J10" s="26"/>
      <c r="K10" s="25"/>
      <c r="L10" s="25">
        <v>430.02370000000002</v>
      </c>
      <c r="M10" s="25">
        <v>240.04140000000001</v>
      </c>
      <c r="N10" s="25">
        <v>0</v>
      </c>
      <c r="O10" s="25">
        <v>221.84649999999999</v>
      </c>
      <c r="P10" s="25">
        <v>56.534000000000006</v>
      </c>
      <c r="Q10" s="25">
        <v>0.27900000000000003</v>
      </c>
      <c r="R10">
        <f t="shared" si="3"/>
        <v>651.87020000000007</v>
      </c>
      <c r="S10">
        <f t="shared" si="4"/>
        <v>296.5754</v>
      </c>
      <c r="T10">
        <f t="shared" si="5"/>
        <v>0.27900000000000003</v>
      </c>
    </row>
    <row r="11" spans="1:42" ht="14.25" x14ac:dyDescent="0.2">
      <c r="A11" s="47" t="s">
        <v>145</v>
      </c>
      <c r="B11" s="23">
        <v>54.485699999999994</v>
      </c>
      <c r="C11" s="23"/>
      <c r="D11" s="23">
        <v>0</v>
      </c>
      <c r="E11" s="23">
        <f t="shared" si="1"/>
        <v>54.485699999999994</v>
      </c>
      <c r="F11" s="23">
        <v>485.50630000000012</v>
      </c>
      <c r="G11" s="23">
        <v>1896.9348</v>
      </c>
      <c r="H11" s="23">
        <v>0</v>
      </c>
      <c r="I11" s="23">
        <f t="shared" si="2"/>
        <v>2382.4411</v>
      </c>
      <c r="J11" s="26"/>
      <c r="K11" s="25"/>
      <c r="L11" s="25">
        <v>612.02719999999988</v>
      </c>
      <c r="M11" s="25">
        <v>323.00240000000002</v>
      </c>
      <c r="N11" s="25">
        <v>0.55449999999999999</v>
      </c>
      <c r="O11" s="25">
        <v>450.4402</v>
      </c>
      <c r="P11" s="25">
        <v>151.1593</v>
      </c>
      <c r="Q11" s="25">
        <v>7.3510999999999997</v>
      </c>
      <c r="R11">
        <f t="shared" si="3"/>
        <v>1062.4674</v>
      </c>
      <c r="S11">
        <f t="shared" si="4"/>
        <v>474.1617</v>
      </c>
      <c r="T11">
        <f t="shared" si="5"/>
        <v>7.9055999999999997</v>
      </c>
    </row>
    <row r="12" spans="1:42" ht="14.25" x14ac:dyDescent="0.2">
      <c r="A12" s="47" t="s">
        <v>146</v>
      </c>
      <c r="B12" s="23">
        <v>85.733000000000004</v>
      </c>
      <c r="C12" s="23"/>
      <c r="D12" s="23">
        <v>0</v>
      </c>
      <c r="E12" s="23">
        <f t="shared" si="1"/>
        <v>85.733000000000004</v>
      </c>
      <c r="F12" s="23">
        <v>1143.4144000000001</v>
      </c>
      <c r="G12" s="23">
        <v>230.91450000000003</v>
      </c>
      <c r="H12" s="23">
        <v>0</v>
      </c>
      <c r="I12" s="23">
        <f t="shared" si="2"/>
        <v>1374.3289000000002</v>
      </c>
      <c r="J12" s="26"/>
      <c r="K12" s="25"/>
      <c r="L12" s="25">
        <v>157.15379999999996</v>
      </c>
      <c r="M12" s="25">
        <v>268.77780000000001</v>
      </c>
      <c r="N12" s="25">
        <v>0.1502</v>
      </c>
      <c r="O12" s="25">
        <v>509.85070000000002</v>
      </c>
      <c r="P12" s="25">
        <v>112.3447</v>
      </c>
      <c r="Q12" s="25">
        <v>49.709600000000002</v>
      </c>
      <c r="R12">
        <f t="shared" si="3"/>
        <v>667.00450000000001</v>
      </c>
      <c r="S12">
        <f t="shared" si="4"/>
        <v>381.1225</v>
      </c>
      <c r="T12">
        <f t="shared" si="5"/>
        <v>49.8598</v>
      </c>
    </row>
    <row r="13" spans="1:42" ht="14.25" x14ac:dyDescent="0.2">
      <c r="A13" s="48" t="s">
        <v>128</v>
      </c>
      <c r="B13" s="27">
        <v>164.2723</v>
      </c>
      <c r="C13" s="27"/>
      <c r="D13" s="27">
        <v>0</v>
      </c>
      <c r="E13" s="27">
        <f t="shared" si="1"/>
        <v>164.2723</v>
      </c>
      <c r="F13" s="27">
        <v>1925.68</v>
      </c>
      <c r="G13" s="27">
        <v>2293.3611999999998</v>
      </c>
      <c r="H13" s="27">
        <v>0</v>
      </c>
      <c r="I13" s="27">
        <f t="shared" si="2"/>
        <v>4219.0411999999997</v>
      </c>
      <c r="J13" s="26"/>
      <c r="K13" s="25"/>
      <c r="L13" s="25">
        <v>1199.2047000000002</v>
      </c>
      <c r="M13" s="25">
        <v>831.82159999999999</v>
      </c>
      <c r="N13" s="25">
        <v>0.70469999999999999</v>
      </c>
      <c r="O13" s="25">
        <v>1182.1374000000001</v>
      </c>
      <c r="P13" s="25">
        <v>320.03800000000001</v>
      </c>
      <c r="Q13" s="25">
        <v>57.339700000000001</v>
      </c>
      <c r="R13">
        <f t="shared" si="3"/>
        <v>2381.3421000000003</v>
      </c>
      <c r="S13">
        <f t="shared" si="4"/>
        <v>1151.8596</v>
      </c>
      <c r="T13">
        <f t="shared" si="5"/>
        <v>58.044400000000003</v>
      </c>
    </row>
    <row r="14" spans="1:42" ht="14.25" x14ac:dyDescent="0.2">
      <c r="A14" s="49" t="s">
        <v>152</v>
      </c>
      <c r="B14" s="28">
        <v>383.65199999999999</v>
      </c>
      <c r="C14" s="28">
        <v>93.523799999999994</v>
      </c>
      <c r="D14" s="28">
        <v>0</v>
      </c>
      <c r="E14" s="28">
        <f t="shared" si="1"/>
        <v>477.17579999999998</v>
      </c>
      <c r="F14" s="28">
        <v>2022.6833999999997</v>
      </c>
      <c r="G14" s="28">
        <v>945.50919999999974</v>
      </c>
      <c r="H14" s="28">
        <v>46.840200000000003</v>
      </c>
      <c r="I14" s="28">
        <f t="shared" si="2"/>
        <v>3015.0327999999995</v>
      </c>
      <c r="J14" s="26"/>
      <c r="K14" s="25"/>
      <c r="L14" s="25">
        <v>364.97710000000006</v>
      </c>
      <c r="M14" s="25">
        <v>395.60970000000003</v>
      </c>
      <c r="N14" s="25">
        <v>12.045199999999999</v>
      </c>
      <c r="O14" s="25">
        <v>1765.6744999999999</v>
      </c>
      <c r="P14" s="25">
        <v>528.72800000000007</v>
      </c>
      <c r="Q14" s="25">
        <v>33.722899999999996</v>
      </c>
      <c r="R14">
        <f t="shared" si="3"/>
        <v>2130.6516000000001</v>
      </c>
      <c r="S14">
        <f t="shared" si="4"/>
        <v>924.33770000000004</v>
      </c>
      <c r="T14">
        <f t="shared" si="5"/>
        <v>45.768099999999997</v>
      </c>
    </row>
    <row r="15" spans="1:42" ht="14.25" x14ac:dyDescent="0.2">
      <c r="A15" s="49" t="s">
        <v>42</v>
      </c>
      <c r="B15" s="28">
        <v>57.520200000000003</v>
      </c>
      <c r="C15" s="28"/>
      <c r="D15" s="28">
        <v>0</v>
      </c>
      <c r="E15" s="28">
        <f t="shared" si="1"/>
        <v>57.520200000000003</v>
      </c>
      <c r="F15" s="28">
        <v>1176.8725000000002</v>
      </c>
      <c r="G15" s="28">
        <v>1001.9621</v>
      </c>
      <c r="H15" s="28">
        <v>6.9763000000000002</v>
      </c>
      <c r="I15" s="28">
        <f t="shared" si="2"/>
        <v>2185.8108999999999</v>
      </c>
      <c r="J15" s="26"/>
      <c r="K15" s="25"/>
      <c r="L15" s="25">
        <v>171.56850000000003</v>
      </c>
      <c r="M15" s="25">
        <v>222.80240000000001</v>
      </c>
      <c r="N15" s="25">
        <v>1.7796000000000001</v>
      </c>
      <c r="O15" s="25">
        <v>1010.7415999999998</v>
      </c>
      <c r="P15" s="25">
        <v>824.00239999999997</v>
      </c>
      <c r="Q15" s="25">
        <v>1.1063000000000001</v>
      </c>
      <c r="R15">
        <f t="shared" si="3"/>
        <v>1182.3100999999999</v>
      </c>
      <c r="S15">
        <f t="shared" si="4"/>
        <v>1046.8047999999999</v>
      </c>
      <c r="T15">
        <f t="shared" si="5"/>
        <v>2.8859000000000004</v>
      </c>
    </row>
    <row r="16" spans="1:42" ht="14.25" x14ac:dyDescent="0.2">
      <c r="A16" s="47" t="s">
        <v>43</v>
      </c>
      <c r="B16" s="23">
        <v>0</v>
      </c>
      <c r="C16" s="23"/>
      <c r="D16" s="23">
        <v>0</v>
      </c>
      <c r="E16" s="23">
        <f t="shared" si="1"/>
        <v>0</v>
      </c>
      <c r="F16" s="23">
        <v>601.64240000000007</v>
      </c>
      <c r="G16" s="23">
        <v>317.87859999999995</v>
      </c>
      <c r="H16" s="23">
        <v>11.741199999999999</v>
      </c>
      <c r="I16" s="23">
        <f t="shared" si="2"/>
        <v>931.26220000000001</v>
      </c>
      <c r="J16" s="26"/>
      <c r="K16" s="25"/>
      <c r="L16" s="25">
        <v>32.755899999999997</v>
      </c>
      <c r="M16" s="25">
        <v>44.655000000000008</v>
      </c>
      <c r="N16" s="25">
        <v>0</v>
      </c>
      <c r="O16" s="25">
        <v>426.24560000000002</v>
      </c>
      <c r="P16" s="25">
        <v>273.39019999999999</v>
      </c>
      <c r="Q16" s="25">
        <v>0</v>
      </c>
      <c r="R16">
        <f t="shared" si="3"/>
        <v>459.00150000000002</v>
      </c>
      <c r="S16">
        <f t="shared" si="4"/>
        <v>318.04520000000002</v>
      </c>
      <c r="T16">
        <f t="shared" si="5"/>
        <v>0</v>
      </c>
    </row>
    <row r="17" spans="1:20" ht="14.25" x14ac:dyDescent="0.2">
      <c r="A17" s="47" t="s">
        <v>44</v>
      </c>
      <c r="B17" s="23">
        <v>0</v>
      </c>
      <c r="C17" s="23"/>
      <c r="D17" s="23">
        <v>0</v>
      </c>
      <c r="E17" s="23">
        <f t="shared" si="1"/>
        <v>0</v>
      </c>
      <c r="F17" s="23">
        <v>863.62090000000001</v>
      </c>
      <c r="G17" s="23">
        <v>603.74790000000007</v>
      </c>
      <c r="H17" s="23">
        <v>0</v>
      </c>
      <c r="I17" s="23">
        <f t="shared" si="2"/>
        <v>1467.3688000000002</v>
      </c>
      <c r="J17" s="26"/>
      <c r="K17" s="25"/>
      <c r="L17" s="25">
        <v>138.85149999999999</v>
      </c>
      <c r="M17" s="25">
        <v>241.99919999999997</v>
      </c>
      <c r="N17" s="25">
        <v>0</v>
      </c>
      <c r="O17" s="25">
        <v>724.65819999999997</v>
      </c>
      <c r="P17" s="25">
        <v>369.21740000000005</v>
      </c>
      <c r="Q17" s="25">
        <v>0</v>
      </c>
      <c r="R17">
        <f t="shared" si="3"/>
        <v>863.50969999999995</v>
      </c>
      <c r="S17">
        <f t="shared" si="4"/>
        <v>611.21659999999997</v>
      </c>
      <c r="T17">
        <f t="shared" si="5"/>
        <v>0</v>
      </c>
    </row>
    <row r="18" spans="1:20" ht="14.25" x14ac:dyDescent="0.2">
      <c r="A18" s="47" t="s">
        <v>45</v>
      </c>
      <c r="B18" s="23">
        <v>57.091799999999999</v>
      </c>
      <c r="C18" s="23">
        <v>272.47720000000004</v>
      </c>
      <c r="D18" s="23">
        <v>0</v>
      </c>
      <c r="E18" s="23">
        <f t="shared" si="1"/>
        <v>329.56900000000002</v>
      </c>
      <c r="F18" s="23">
        <v>1415.7221999999999</v>
      </c>
      <c r="G18" s="23">
        <v>743.03020000000004</v>
      </c>
      <c r="H18" s="23">
        <v>55.8247</v>
      </c>
      <c r="I18" s="23">
        <f t="shared" si="2"/>
        <v>2214.5771</v>
      </c>
      <c r="J18" s="26"/>
      <c r="K18" s="25"/>
      <c r="L18" s="25">
        <v>184.61670000000004</v>
      </c>
      <c r="M18" s="25">
        <v>139.36790000000002</v>
      </c>
      <c r="N18" s="25">
        <v>36.256</v>
      </c>
      <c r="O18" s="25">
        <v>1241.3678</v>
      </c>
      <c r="P18" s="25">
        <v>568.10659999999996</v>
      </c>
      <c r="Q18" s="25">
        <v>4.6205999999999996</v>
      </c>
      <c r="R18">
        <f t="shared" si="3"/>
        <v>1425.9845</v>
      </c>
      <c r="S18">
        <f t="shared" si="4"/>
        <v>707.47450000000003</v>
      </c>
      <c r="T18">
        <f t="shared" si="5"/>
        <v>40.876599999999996</v>
      </c>
    </row>
    <row r="19" spans="1:20" ht="14.25" x14ac:dyDescent="0.2">
      <c r="A19" s="48" t="s">
        <v>129</v>
      </c>
      <c r="B19" s="27">
        <v>57.091799999999999</v>
      </c>
      <c r="C19" s="27">
        <v>272.47719999999998</v>
      </c>
      <c r="D19" s="27">
        <v>0</v>
      </c>
      <c r="E19" s="27">
        <f t="shared" si="1"/>
        <v>329.56899999999996</v>
      </c>
      <c r="F19" s="27">
        <v>2880.9855000000002</v>
      </c>
      <c r="G19" s="27">
        <v>1664.6567</v>
      </c>
      <c r="H19" s="27">
        <v>67.565899999999999</v>
      </c>
      <c r="I19" s="27">
        <f t="shared" si="2"/>
        <v>4613.2080999999998</v>
      </c>
      <c r="J19" s="26"/>
      <c r="K19" s="25"/>
      <c r="L19" s="25">
        <v>356.22410000000002</v>
      </c>
      <c r="M19" s="25">
        <v>426.02210000000002</v>
      </c>
      <c r="N19" s="25">
        <v>36.256</v>
      </c>
      <c r="O19" s="25">
        <v>2392.2716</v>
      </c>
      <c r="P19" s="25">
        <v>1210.7142000000001</v>
      </c>
      <c r="Q19" s="25">
        <v>4.6205999999999996</v>
      </c>
      <c r="R19">
        <f t="shared" si="3"/>
        <v>2748.4956999999999</v>
      </c>
      <c r="S19">
        <f t="shared" si="4"/>
        <v>1636.7363</v>
      </c>
      <c r="T19">
        <f t="shared" si="5"/>
        <v>40.876599999999996</v>
      </c>
    </row>
    <row r="20" spans="1:20" ht="14.25" x14ac:dyDescent="0.2">
      <c r="A20" s="47" t="s">
        <v>46</v>
      </c>
      <c r="B20" s="23">
        <v>699.8931</v>
      </c>
      <c r="C20" s="23">
        <v>1.7975000000000001</v>
      </c>
      <c r="D20" s="23">
        <v>0</v>
      </c>
      <c r="E20" s="23">
        <f t="shared" si="1"/>
        <v>701.69060000000002</v>
      </c>
      <c r="F20" s="23">
        <v>2073.1514999999999</v>
      </c>
      <c r="G20" s="23">
        <v>863.84599999999989</v>
      </c>
      <c r="H20" s="23">
        <v>0.52669999999999995</v>
      </c>
      <c r="I20" s="23">
        <f t="shared" si="2"/>
        <v>2937.5241999999998</v>
      </c>
      <c r="J20" s="26"/>
      <c r="K20" s="25"/>
      <c r="L20" s="25">
        <v>559.18949999999995</v>
      </c>
      <c r="M20" s="25">
        <v>267.37540000000001</v>
      </c>
      <c r="N20" s="25">
        <v>0.52669999999999995</v>
      </c>
      <c r="O20" s="25">
        <v>1518.1129999999998</v>
      </c>
      <c r="P20" s="25">
        <v>569.47739999999999</v>
      </c>
      <c r="Q20" s="25">
        <v>0</v>
      </c>
      <c r="R20">
        <f t="shared" si="3"/>
        <v>2077.3024999999998</v>
      </c>
      <c r="S20">
        <f t="shared" si="4"/>
        <v>836.8528</v>
      </c>
      <c r="T20">
        <f t="shared" si="5"/>
        <v>0.52669999999999995</v>
      </c>
    </row>
    <row r="21" spans="1:20" ht="14.25" x14ac:dyDescent="0.2">
      <c r="A21" s="47" t="s">
        <v>47</v>
      </c>
      <c r="B21" s="23">
        <v>8.6844999999999999</v>
      </c>
      <c r="C21" s="23">
        <v>17.1967</v>
      </c>
      <c r="D21" s="23">
        <v>0</v>
      </c>
      <c r="E21" s="23">
        <f t="shared" si="1"/>
        <v>25.8812</v>
      </c>
      <c r="F21" s="23">
        <v>715.67789999999991</v>
      </c>
      <c r="G21" s="23">
        <v>216.90800000000007</v>
      </c>
      <c r="H21" s="23">
        <v>17.593</v>
      </c>
      <c r="I21" s="23">
        <f t="shared" si="2"/>
        <v>950.1789</v>
      </c>
      <c r="J21" s="26"/>
      <c r="K21" s="25"/>
      <c r="L21" s="25">
        <v>92.644000000000005</v>
      </c>
      <c r="M21" s="25">
        <v>92.785899999999998</v>
      </c>
      <c r="N21" s="25">
        <v>8.1682000000000006</v>
      </c>
      <c r="O21" s="25">
        <v>640.56439999999998</v>
      </c>
      <c r="P21" s="25">
        <v>93.894599999999997</v>
      </c>
      <c r="Q21" s="25">
        <v>12.636699999999999</v>
      </c>
      <c r="R21">
        <f t="shared" si="3"/>
        <v>733.20839999999998</v>
      </c>
      <c r="S21">
        <f t="shared" si="4"/>
        <v>186.68049999999999</v>
      </c>
      <c r="T21">
        <f t="shared" si="5"/>
        <v>20.8049</v>
      </c>
    </row>
    <row r="22" spans="1:20" ht="14.25" x14ac:dyDescent="0.2">
      <c r="A22" s="47" t="s">
        <v>48</v>
      </c>
      <c r="B22" s="23">
        <v>13.6561</v>
      </c>
      <c r="C22" s="23">
        <v>17.013199999999998</v>
      </c>
      <c r="D22" s="23">
        <v>0</v>
      </c>
      <c r="E22" s="23">
        <f t="shared" si="1"/>
        <v>30.6693</v>
      </c>
      <c r="F22" s="23">
        <v>772.09449999999993</v>
      </c>
      <c r="G22" s="23">
        <v>323.21440000000001</v>
      </c>
      <c r="H22" s="23">
        <v>9.9416999999999991</v>
      </c>
      <c r="I22" s="23">
        <f t="shared" si="2"/>
        <v>1105.2506000000001</v>
      </c>
      <c r="J22" s="26"/>
      <c r="K22" s="25"/>
      <c r="L22" s="25">
        <v>51.877800000000001</v>
      </c>
      <c r="M22" s="25">
        <v>99.207100000000025</v>
      </c>
      <c r="N22" s="25">
        <v>2.0253000000000001</v>
      </c>
      <c r="O22" s="25">
        <v>635.51009999999985</v>
      </c>
      <c r="P22" s="25">
        <v>249.47619999999998</v>
      </c>
      <c r="Q22" s="25">
        <v>5.8552999999999997</v>
      </c>
      <c r="R22">
        <f t="shared" si="3"/>
        <v>687.38789999999983</v>
      </c>
      <c r="S22">
        <f t="shared" si="4"/>
        <v>348.68330000000003</v>
      </c>
      <c r="T22">
        <f t="shared" si="5"/>
        <v>7.8805999999999994</v>
      </c>
    </row>
    <row r="23" spans="1:20" ht="14.25" x14ac:dyDescent="0.2">
      <c r="A23" s="47" t="s">
        <v>49</v>
      </c>
      <c r="B23" s="23">
        <v>69.276999999999987</v>
      </c>
      <c r="C23" s="23"/>
      <c r="D23" s="23">
        <v>0</v>
      </c>
      <c r="E23" s="23">
        <f t="shared" si="1"/>
        <v>69.276999999999987</v>
      </c>
      <c r="F23" s="23">
        <v>1361.8606</v>
      </c>
      <c r="G23" s="23">
        <v>1256.4553000000001</v>
      </c>
      <c r="H23" s="23">
        <v>0</v>
      </c>
      <c r="I23" s="23">
        <f t="shared" si="2"/>
        <v>2618.3159000000001</v>
      </c>
      <c r="J23" s="26"/>
      <c r="K23" s="25"/>
      <c r="L23" s="25">
        <v>149.0976</v>
      </c>
      <c r="M23" s="25">
        <v>242.11760000000001</v>
      </c>
      <c r="N23" s="25">
        <v>0</v>
      </c>
      <c r="O23" s="25">
        <v>1154.5203000000001</v>
      </c>
      <c r="P23" s="25">
        <v>1081.3218999999999</v>
      </c>
      <c r="Q23" s="25">
        <v>0</v>
      </c>
      <c r="R23">
        <f t="shared" si="3"/>
        <v>1303.6179000000002</v>
      </c>
      <c r="S23">
        <f t="shared" si="4"/>
        <v>1323.4395</v>
      </c>
      <c r="T23">
        <f t="shared" si="5"/>
        <v>0</v>
      </c>
    </row>
    <row r="24" spans="1:20" ht="14.25" x14ac:dyDescent="0.2">
      <c r="A24" s="48" t="s">
        <v>50</v>
      </c>
      <c r="B24" s="27">
        <v>791.51069999999993</v>
      </c>
      <c r="C24" s="27">
        <v>36.007399999999997</v>
      </c>
      <c r="D24" s="27">
        <v>0</v>
      </c>
      <c r="E24" s="27">
        <f t="shared" si="1"/>
        <v>827.51809999999989</v>
      </c>
      <c r="F24" s="27">
        <v>4922.7844999999998</v>
      </c>
      <c r="G24" s="27">
        <v>2660.4236999999998</v>
      </c>
      <c r="H24" s="27">
        <v>28.061399999999999</v>
      </c>
      <c r="I24" s="27">
        <f t="shared" si="2"/>
        <v>7611.2695999999987</v>
      </c>
      <c r="J24" s="26"/>
      <c r="K24" s="25"/>
      <c r="L24" s="25">
        <v>852.80889999999988</v>
      </c>
      <c r="M24" s="25">
        <v>701.48599999999988</v>
      </c>
      <c r="N24" s="25">
        <v>10.720199999999998</v>
      </c>
      <c r="O24" s="25">
        <v>3948.7077999999997</v>
      </c>
      <c r="P24" s="25">
        <v>1994.1700999999998</v>
      </c>
      <c r="Q24" s="25">
        <v>18.491999999999997</v>
      </c>
      <c r="R24">
        <f t="shared" si="3"/>
        <v>4801.5166999999992</v>
      </c>
      <c r="S24">
        <f t="shared" si="4"/>
        <v>2695.6560999999997</v>
      </c>
      <c r="T24">
        <f t="shared" si="5"/>
        <v>29.212199999999996</v>
      </c>
    </row>
    <row r="25" spans="1:20" ht="14.25" x14ac:dyDescent="0.2">
      <c r="A25" s="49" t="s">
        <v>130</v>
      </c>
      <c r="B25" s="28">
        <v>80.135800000000003</v>
      </c>
      <c r="C25" s="28"/>
      <c r="D25" s="28">
        <v>0</v>
      </c>
      <c r="E25" s="28">
        <f t="shared" si="1"/>
        <v>80.135800000000003</v>
      </c>
      <c r="F25" s="28">
        <v>1246.2800999999999</v>
      </c>
      <c r="G25" s="28">
        <v>4811.5713999999998</v>
      </c>
      <c r="H25" s="28">
        <v>88.452100000000002</v>
      </c>
      <c r="I25" s="28">
        <f t="shared" si="2"/>
        <v>6146.3036000000002</v>
      </c>
      <c r="J25" s="26"/>
      <c r="K25" s="25"/>
      <c r="L25" s="25">
        <v>410.53600000000006</v>
      </c>
      <c r="M25" s="25">
        <v>2421.4434999999994</v>
      </c>
      <c r="N25" s="25">
        <v>137.3511</v>
      </c>
      <c r="O25" s="25">
        <v>762.97420000000011</v>
      </c>
      <c r="P25" s="25">
        <v>2372.8673999999996</v>
      </c>
      <c r="Q25" s="25">
        <v>0</v>
      </c>
      <c r="R25">
        <f t="shared" si="3"/>
        <v>1173.5102000000002</v>
      </c>
      <c r="S25">
        <f t="shared" si="4"/>
        <v>4794.3108999999986</v>
      </c>
      <c r="T25">
        <f t="shared" si="5"/>
        <v>137.3511</v>
      </c>
    </row>
    <row r="26" spans="1:20" ht="14.25" x14ac:dyDescent="0.2">
      <c r="A26" s="47" t="s">
        <v>131</v>
      </c>
      <c r="B26" s="23">
        <v>6.8742999999999999</v>
      </c>
      <c r="C26" s="23"/>
      <c r="D26" s="23">
        <v>0</v>
      </c>
      <c r="E26" s="23">
        <f t="shared" si="1"/>
        <v>6.8742999999999999</v>
      </c>
      <c r="F26" s="23">
        <v>439.44589999999999</v>
      </c>
      <c r="G26" s="23">
        <v>192.66329999999996</v>
      </c>
      <c r="H26" s="23">
        <v>5.8177000000000003</v>
      </c>
      <c r="I26" s="23">
        <f t="shared" si="2"/>
        <v>637.92689999999993</v>
      </c>
      <c r="J26" s="26"/>
      <c r="K26" s="25"/>
      <c r="L26" s="25">
        <v>109.53049999999999</v>
      </c>
      <c r="M26" s="25">
        <v>27.202200000000001</v>
      </c>
      <c r="N26" s="25">
        <v>5.8177000000000003</v>
      </c>
      <c r="O26" s="25">
        <v>311.63040000000001</v>
      </c>
      <c r="P26" s="25">
        <v>166.17910000000001</v>
      </c>
      <c r="Q26" s="25">
        <v>0</v>
      </c>
      <c r="R26">
        <f t="shared" si="3"/>
        <v>421.16089999999997</v>
      </c>
      <c r="S26">
        <f t="shared" si="4"/>
        <v>193.38130000000001</v>
      </c>
      <c r="T26">
        <f t="shared" si="5"/>
        <v>5.8177000000000003</v>
      </c>
    </row>
    <row r="27" spans="1:20" ht="14.25" x14ac:dyDescent="0.2">
      <c r="A27" s="47" t="s">
        <v>51</v>
      </c>
      <c r="B27" s="23">
        <v>0</v>
      </c>
      <c r="C27" s="23"/>
      <c r="D27" s="23">
        <v>0</v>
      </c>
      <c r="E27" s="23">
        <f t="shared" si="1"/>
        <v>0</v>
      </c>
      <c r="F27" s="23">
        <v>422.32749999999999</v>
      </c>
      <c r="G27" s="23">
        <v>2196.3708000000001</v>
      </c>
      <c r="H27" s="23">
        <v>4.3323999999999998</v>
      </c>
      <c r="I27" s="23">
        <f t="shared" si="2"/>
        <v>2623.0306999999998</v>
      </c>
      <c r="J27" s="26"/>
      <c r="K27" s="25"/>
      <c r="L27" s="25">
        <v>128.00149999999999</v>
      </c>
      <c r="M27" s="25">
        <v>1715.4732999999999</v>
      </c>
      <c r="N27" s="25">
        <v>17.632999999999999</v>
      </c>
      <c r="O27" s="25">
        <v>258.36149999999998</v>
      </c>
      <c r="P27" s="25">
        <v>516.30319999999995</v>
      </c>
      <c r="Q27" s="25">
        <v>0</v>
      </c>
      <c r="R27">
        <f t="shared" si="3"/>
        <v>386.36299999999994</v>
      </c>
      <c r="S27">
        <f t="shared" si="4"/>
        <v>2231.7764999999999</v>
      </c>
      <c r="T27">
        <f t="shared" si="5"/>
        <v>17.632999999999999</v>
      </c>
    </row>
    <row r="28" spans="1:20" ht="14.25" x14ac:dyDescent="0.2">
      <c r="A28" s="47" t="s">
        <v>132</v>
      </c>
      <c r="B28" s="23">
        <v>31.185600000000001</v>
      </c>
      <c r="C28" s="23"/>
      <c r="D28" s="23">
        <v>0</v>
      </c>
      <c r="E28" s="23">
        <f t="shared" si="1"/>
        <v>31.185600000000001</v>
      </c>
      <c r="F28" s="23">
        <v>2649.6950999999999</v>
      </c>
      <c r="G28" s="23">
        <v>1913.3594000000001</v>
      </c>
      <c r="H28" s="23">
        <v>293.60129999999998</v>
      </c>
      <c r="I28" s="23">
        <f t="shared" si="2"/>
        <v>4856.6558000000005</v>
      </c>
      <c r="J28" s="26"/>
      <c r="K28" s="25"/>
      <c r="L28" s="25">
        <v>802.30930000000001</v>
      </c>
      <c r="M28" s="25">
        <v>1016.5471</v>
      </c>
      <c r="N28" s="25">
        <v>219.94910000000002</v>
      </c>
      <c r="O28" s="25">
        <v>1839.9032</v>
      </c>
      <c r="P28" s="25">
        <v>895.4366</v>
      </c>
      <c r="Q28" s="25">
        <v>69.2149</v>
      </c>
      <c r="R28">
        <f t="shared" si="3"/>
        <v>2642.2125000000001</v>
      </c>
      <c r="S28">
        <f t="shared" si="4"/>
        <v>1911.9837</v>
      </c>
      <c r="T28">
        <f t="shared" si="5"/>
        <v>289.16399999999999</v>
      </c>
    </row>
    <row r="29" spans="1:20" ht="14.25" x14ac:dyDescent="0.2">
      <c r="A29" s="47" t="s">
        <v>52</v>
      </c>
      <c r="B29" s="23">
        <v>0</v>
      </c>
      <c r="C29" s="23"/>
      <c r="D29" s="23">
        <v>0</v>
      </c>
      <c r="E29" s="23">
        <f t="shared" si="1"/>
        <v>0</v>
      </c>
      <c r="F29" s="23">
        <v>148.33329999999998</v>
      </c>
      <c r="G29" s="23">
        <v>159.64260000000002</v>
      </c>
      <c r="H29" s="23">
        <v>10.579499999999999</v>
      </c>
      <c r="I29" s="23">
        <f t="shared" si="2"/>
        <v>318.55540000000002</v>
      </c>
      <c r="J29" s="26"/>
      <c r="K29" s="25"/>
      <c r="L29" s="25">
        <v>27.056500000000003</v>
      </c>
      <c r="M29" s="25">
        <v>108.37450000000001</v>
      </c>
      <c r="N29" s="25">
        <v>8.3911999999999995</v>
      </c>
      <c r="O29" s="25">
        <v>110.97970000000001</v>
      </c>
      <c r="P29" s="25">
        <v>54.950799999999994</v>
      </c>
      <c r="Q29" s="25">
        <v>0.21429999999999999</v>
      </c>
      <c r="R29">
        <f t="shared" si="3"/>
        <v>138.03620000000001</v>
      </c>
      <c r="S29">
        <f t="shared" si="4"/>
        <v>163.3253</v>
      </c>
      <c r="T29">
        <f t="shared" si="5"/>
        <v>8.6054999999999993</v>
      </c>
    </row>
    <row r="30" spans="1:20" ht="14.25" x14ac:dyDescent="0.2">
      <c r="A30" s="47" t="s">
        <v>53</v>
      </c>
      <c r="B30" s="23">
        <v>6.6932000000000009</v>
      </c>
      <c r="C30" s="23"/>
      <c r="D30" s="23">
        <v>0</v>
      </c>
      <c r="E30" s="23">
        <f t="shared" si="1"/>
        <v>6.6932000000000009</v>
      </c>
      <c r="F30" s="23">
        <v>526.87259999999992</v>
      </c>
      <c r="G30" s="23">
        <v>240.57089999999997</v>
      </c>
      <c r="H30" s="23">
        <v>11.664999999999999</v>
      </c>
      <c r="I30" s="23">
        <f t="shared" si="2"/>
        <v>779.10849999999982</v>
      </c>
      <c r="J30" s="26"/>
      <c r="K30" s="25"/>
      <c r="L30" s="25">
        <v>190.96940000000001</v>
      </c>
      <c r="M30" s="25">
        <v>132.46690000000001</v>
      </c>
      <c r="N30" s="25">
        <v>422.67320000000001</v>
      </c>
      <c r="O30" s="25">
        <v>322.19839999999999</v>
      </c>
      <c r="P30" s="25">
        <v>114.5733</v>
      </c>
      <c r="Q30" s="25">
        <v>0.62080000000000002</v>
      </c>
      <c r="R30">
        <f t="shared" si="3"/>
        <v>513.16779999999994</v>
      </c>
      <c r="S30">
        <f t="shared" si="4"/>
        <v>247.04020000000003</v>
      </c>
      <c r="T30">
        <f t="shared" si="5"/>
        <v>423.29399999999998</v>
      </c>
    </row>
    <row r="31" spans="1:20" ht="14.25" x14ac:dyDescent="0.2">
      <c r="A31" s="47" t="s">
        <v>54</v>
      </c>
      <c r="B31" s="23">
        <v>712.47360000000003</v>
      </c>
      <c r="C31" s="23">
        <v>43.6691</v>
      </c>
      <c r="D31" s="23">
        <v>0</v>
      </c>
      <c r="E31" s="23">
        <f t="shared" si="1"/>
        <v>756.14269999999999</v>
      </c>
      <c r="F31" s="23">
        <v>146.04169999999999</v>
      </c>
      <c r="G31" s="23">
        <v>197.24319999999997</v>
      </c>
      <c r="H31" s="23">
        <v>0</v>
      </c>
      <c r="I31" s="23">
        <f t="shared" si="2"/>
        <v>343.28489999999999</v>
      </c>
      <c r="J31" s="26"/>
      <c r="K31" s="25"/>
      <c r="L31" s="25">
        <v>51.446099999999994</v>
      </c>
      <c r="M31" s="25">
        <v>131.0378</v>
      </c>
      <c r="N31" s="25">
        <v>0</v>
      </c>
      <c r="O31" s="25">
        <v>113.7747</v>
      </c>
      <c r="P31" s="25">
        <v>41.616499999999995</v>
      </c>
      <c r="Q31" s="25">
        <v>0</v>
      </c>
      <c r="R31">
        <f t="shared" si="3"/>
        <v>165.2208</v>
      </c>
      <c r="S31">
        <f t="shared" si="4"/>
        <v>172.65430000000001</v>
      </c>
      <c r="T31">
        <f t="shared" si="5"/>
        <v>0</v>
      </c>
    </row>
    <row r="32" spans="1:20" ht="14.25" x14ac:dyDescent="0.2">
      <c r="A32" s="47" t="s">
        <v>55</v>
      </c>
      <c r="B32" s="23">
        <v>0</v>
      </c>
      <c r="C32" s="23"/>
      <c r="D32" s="23">
        <v>0</v>
      </c>
      <c r="E32" s="23">
        <f t="shared" si="1"/>
        <v>0</v>
      </c>
      <c r="F32" s="23">
        <v>252.8006</v>
      </c>
      <c r="G32" s="23">
        <v>352.21560000000005</v>
      </c>
      <c r="H32" s="23">
        <v>0</v>
      </c>
      <c r="I32" s="23">
        <f t="shared" si="2"/>
        <v>605.01620000000003</v>
      </c>
      <c r="J32" s="26"/>
      <c r="K32" s="25"/>
      <c r="L32" s="25">
        <v>88.535399999999996</v>
      </c>
      <c r="M32" s="25">
        <v>301.12579999999997</v>
      </c>
      <c r="N32" s="25">
        <v>0</v>
      </c>
      <c r="O32" s="25">
        <v>167.8698</v>
      </c>
      <c r="P32" s="25">
        <v>60.471599999999995</v>
      </c>
      <c r="Q32" s="25">
        <v>0</v>
      </c>
      <c r="R32">
        <f t="shared" si="3"/>
        <v>256.40519999999998</v>
      </c>
      <c r="S32">
        <f t="shared" si="4"/>
        <v>361.59739999999999</v>
      </c>
      <c r="T32">
        <f t="shared" si="5"/>
        <v>0</v>
      </c>
    </row>
    <row r="33" spans="1:20" ht="14.25" x14ac:dyDescent="0.2">
      <c r="A33" s="47" t="s">
        <v>56</v>
      </c>
      <c r="B33" s="23">
        <v>0</v>
      </c>
      <c r="C33" s="23">
        <v>31.376800000000003</v>
      </c>
      <c r="D33" s="23">
        <v>0</v>
      </c>
      <c r="E33" s="23">
        <f t="shared" si="1"/>
        <v>31.376800000000003</v>
      </c>
      <c r="F33" s="23">
        <v>147.76240000000001</v>
      </c>
      <c r="G33" s="23">
        <v>123.66799999999998</v>
      </c>
      <c r="H33" s="23">
        <v>4.0794999999999995</v>
      </c>
      <c r="I33" s="23">
        <f t="shared" si="2"/>
        <v>275.50989999999996</v>
      </c>
      <c r="J33" s="26"/>
      <c r="K33" s="25"/>
      <c r="L33" s="25">
        <v>47.307499999999997</v>
      </c>
      <c r="M33" s="25">
        <v>84.755199999999988</v>
      </c>
      <c r="N33" s="25">
        <v>0.97350000000000003</v>
      </c>
      <c r="O33" s="25">
        <v>94.213499999999996</v>
      </c>
      <c r="P33" s="25">
        <v>50.236999999999988</v>
      </c>
      <c r="Q33" s="25">
        <v>0</v>
      </c>
      <c r="R33">
        <f t="shared" si="3"/>
        <v>141.52099999999999</v>
      </c>
      <c r="S33">
        <f t="shared" si="4"/>
        <v>134.99219999999997</v>
      </c>
      <c r="T33">
        <f t="shared" si="5"/>
        <v>0.97350000000000003</v>
      </c>
    </row>
    <row r="34" spans="1:20" ht="14.25" x14ac:dyDescent="0.2">
      <c r="A34" s="47" t="s">
        <v>57</v>
      </c>
      <c r="B34" s="23">
        <v>16.400200000000002</v>
      </c>
      <c r="C34" s="23"/>
      <c r="D34" s="23">
        <v>0</v>
      </c>
      <c r="E34" s="23">
        <f t="shared" si="1"/>
        <v>16.400200000000002</v>
      </c>
      <c r="F34" s="23">
        <v>629.11229999999978</v>
      </c>
      <c r="G34" s="23">
        <v>663.53790000000015</v>
      </c>
      <c r="H34" s="23">
        <v>38.036799999999999</v>
      </c>
      <c r="I34" s="23">
        <f t="shared" si="2"/>
        <v>1330.6870000000001</v>
      </c>
      <c r="J34" s="26"/>
      <c r="K34" s="25"/>
      <c r="L34" s="25">
        <v>293.3929</v>
      </c>
      <c r="M34" s="25">
        <v>362.21410000000003</v>
      </c>
      <c r="N34" s="25">
        <v>21.225999999999999</v>
      </c>
      <c r="O34" s="25">
        <v>301.24240000000003</v>
      </c>
      <c r="P34" s="25">
        <v>223.24279999999999</v>
      </c>
      <c r="Q34" s="25">
        <v>37.1342</v>
      </c>
      <c r="R34">
        <f t="shared" si="3"/>
        <v>594.63530000000003</v>
      </c>
      <c r="S34">
        <f t="shared" si="4"/>
        <v>585.45690000000002</v>
      </c>
      <c r="T34">
        <f t="shared" si="5"/>
        <v>58.360199999999999</v>
      </c>
    </row>
    <row r="35" spans="1:20" ht="14.25" x14ac:dyDescent="0.2">
      <c r="A35" s="48" t="s">
        <v>133</v>
      </c>
      <c r="B35" s="27">
        <v>773.62690000000009</v>
      </c>
      <c r="C35" s="27">
        <v>75.045900000000003</v>
      </c>
      <c r="D35" s="27">
        <v>0</v>
      </c>
      <c r="E35" s="27">
        <f t="shared" si="1"/>
        <v>848.67280000000005</v>
      </c>
      <c r="F35" s="27">
        <v>5362.3913999999995</v>
      </c>
      <c r="G35" s="27">
        <v>6039.2716999999984</v>
      </c>
      <c r="H35" s="27">
        <v>368.11219999999992</v>
      </c>
      <c r="I35" s="27">
        <f t="shared" si="2"/>
        <v>11769.775299999998</v>
      </c>
      <c r="J35" s="26"/>
      <c r="K35" s="25"/>
      <c r="L35" s="25">
        <v>1738.5491000000004</v>
      </c>
      <c r="M35" s="25">
        <v>3879.196899999999</v>
      </c>
      <c r="N35" s="25">
        <v>696.66370000000006</v>
      </c>
      <c r="O35" s="25">
        <v>3520.1736000000001</v>
      </c>
      <c r="P35" s="25">
        <v>2123.0108999999998</v>
      </c>
      <c r="Q35" s="25">
        <v>107.1842</v>
      </c>
      <c r="R35">
        <f t="shared" si="3"/>
        <v>5258.7227000000003</v>
      </c>
      <c r="S35">
        <f t="shared" si="4"/>
        <v>6002.2077999999983</v>
      </c>
      <c r="T35">
        <f t="shared" si="5"/>
        <v>803.8479000000001</v>
      </c>
    </row>
    <row r="36" spans="1:20" ht="14.25" x14ac:dyDescent="0.2">
      <c r="A36" s="49" t="s">
        <v>143</v>
      </c>
      <c r="B36" s="28">
        <v>131.01509999999996</v>
      </c>
      <c r="C36" s="28"/>
      <c r="D36" s="28">
        <v>0</v>
      </c>
      <c r="E36" s="28">
        <f t="shared" si="1"/>
        <v>131.01509999999996</v>
      </c>
      <c r="F36" s="28">
        <v>312.09609999999998</v>
      </c>
      <c r="G36" s="28">
        <v>51.269100000000002</v>
      </c>
      <c r="H36" s="28">
        <v>0.61499999999999999</v>
      </c>
      <c r="I36" s="28">
        <f t="shared" si="2"/>
        <v>363.98019999999997</v>
      </c>
      <c r="J36" s="26"/>
      <c r="K36" s="25"/>
      <c r="L36" s="25">
        <v>128.95479999999998</v>
      </c>
      <c r="M36" s="25">
        <v>46.520699999999998</v>
      </c>
      <c r="N36" s="25">
        <v>0.61499999999999999</v>
      </c>
      <c r="O36" s="25">
        <v>236.27180000000001</v>
      </c>
      <c r="P36" s="25">
        <v>71.253900000000002</v>
      </c>
      <c r="Q36" s="25">
        <v>0</v>
      </c>
      <c r="R36">
        <f t="shared" si="3"/>
        <v>365.22659999999996</v>
      </c>
      <c r="S36">
        <f t="shared" si="4"/>
        <v>117.77459999999999</v>
      </c>
      <c r="T36">
        <f t="shared" si="5"/>
        <v>0.61499999999999999</v>
      </c>
    </row>
    <row r="37" spans="1:20" ht="14.25" x14ac:dyDescent="0.2">
      <c r="A37" s="47" t="s">
        <v>58</v>
      </c>
      <c r="B37" s="23">
        <v>10.230700000000001</v>
      </c>
      <c r="C37" s="23"/>
      <c r="D37" s="23">
        <v>0</v>
      </c>
      <c r="E37" s="23">
        <f t="shared" si="1"/>
        <v>10.230700000000001</v>
      </c>
      <c r="F37" s="23">
        <v>940.32409999999993</v>
      </c>
      <c r="G37" s="23">
        <v>445.48390000000006</v>
      </c>
      <c r="H37" s="23">
        <v>1.0862000000000001</v>
      </c>
      <c r="I37" s="23">
        <f t="shared" si="2"/>
        <v>1386.8942</v>
      </c>
      <c r="J37" s="26"/>
      <c r="K37" s="25"/>
      <c r="L37" s="25">
        <v>354.87570000000005</v>
      </c>
      <c r="M37" s="25">
        <v>194.60160000000005</v>
      </c>
      <c r="N37" s="25">
        <v>0</v>
      </c>
      <c r="O37" s="25">
        <v>429.54349999999999</v>
      </c>
      <c r="P37" s="25">
        <v>214.67769999999999</v>
      </c>
      <c r="Q37" s="25">
        <v>1.0862000000000001</v>
      </c>
      <c r="R37">
        <f t="shared" si="3"/>
        <v>784.41920000000005</v>
      </c>
      <c r="S37">
        <f t="shared" si="4"/>
        <v>409.27930000000003</v>
      </c>
      <c r="T37">
        <f t="shared" si="5"/>
        <v>1.0862000000000001</v>
      </c>
    </row>
    <row r="38" spans="1:20" ht="14.25" x14ac:dyDescent="0.2">
      <c r="A38" s="47" t="s">
        <v>59</v>
      </c>
      <c r="B38" s="23">
        <v>49.183500000000002</v>
      </c>
      <c r="C38" s="23"/>
      <c r="D38" s="23">
        <v>0</v>
      </c>
      <c r="E38" s="23">
        <f t="shared" si="1"/>
        <v>49.183500000000002</v>
      </c>
      <c r="F38" s="23">
        <v>569.1255000000001</v>
      </c>
      <c r="G38" s="23">
        <v>452.05789999999996</v>
      </c>
      <c r="H38" s="23">
        <v>0</v>
      </c>
      <c r="I38" s="23">
        <f t="shared" si="2"/>
        <v>1021.1834000000001</v>
      </c>
      <c r="J38" s="26"/>
      <c r="K38" s="25"/>
      <c r="L38" s="25">
        <v>239.8905</v>
      </c>
      <c r="M38" s="25">
        <v>118.3502</v>
      </c>
      <c r="N38" s="25">
        <v>0</v>
      </c>
      <c r="O38" s="25">
        <v>488.01299999999998</v>
      </c>
      <c r="P38" s="25">
        <v>310.26400000000001</v>
      </c>
      <c r="Q38" s="25">
        <v>0</v>
      </c>
      <c r="R38">
        <f t="shared" si="3"/>
        <v>727.90350000000001</v>
      </c>
      <c r="S38">
        <f t="shared" si="4"/>
        <v>428.61419999999998</v>
      </c>
      <c r="T38">
        <f t="shared" si="5"/>
        <v>0</v>
      </c>
    </row>
    <row r="39" spans="1:20" ht="14.25" x14ac:dyDescent="0.2">
      <c r="A39" s="47" t="s">
        <v>60</v>
      </c>
      <c r="B39" s="23">
        <v>2.3767</v>
      </c>
      <c r="C39" s="23"/>
      <c r="D39" s="23">
        <v>0</v>
      </c>
      <c r="E39" s="23">
        <f t="shared" si="1"/>
        <v>2.3767</v>
      </c>
      <c r="F39" s="23">
        <v>228.97730000000001</v>
      </c>
      <c r="G39" s="23">
        <v>438.58559999999994</v>
      </c>
      <c r="H39" s="23">
        <v>15.837299999999999</v>
      </c>
      <c r="I39" s="23">
        <f t="shared" si="2"/>
        <v>683.40019999999993</v>
      </c>
      <c r="J39" s="26"/>
      <c r="K39" s="25"/>
      <c r="L39" s="25">
        <v>68.093599999999995</v>
      </c>
      <c r="M39" s="25">
        <v>297.90750000000003</v>
      </c>
      <c r="N39" s="25">
        <v>5.7053000000000003</v>
      </c>
      <c r="O39" s="25">
        <v>140.0933</v>
      </c>
      <c r="P39" s="25">
        <v>166.316</v>
      </c>
      <c r="Q39" s="25">
        <v>0</v>
      </c>
      <c r="R39">
        <f t="shared" si="3"/>
        <v>208.18689999999998</v>
      </c>
      <c r="S39">
        <f t="shared" si="4"/>
        <v>464.22350000000006</v>
      </c>
      <c r="T39">
        <f t="shared" si="5"/>
        <v>5.7053000000000003</v>
      </c>
    </row>
    <row r="40" spans="1:20" ht="14.25" x14ac:dyDescent="0.2">
      <c r="A40" s="47" t="s">
        <v>61</v>
      </c>
      <c r="B40" s="23">
        <v>0</v>
      </c>
      <c r="C40" s="23"/>
      <c r="D40" s="23">
        <v>0</v>
      </c>
      <c r="E40" s="23">
        <f t="shared" si="1"/>
        <v>0</v>
      </c>
      <c r="F40" s="23">
        <v>778.16250000000002</v>
      </c>
      <c r="G40" s="23">
        <v>242.29870000000003</v>
      </c>
      <c r="H40" s="23">
        <v>22.264600000000002</v>
      </c>
      <c r="I40" s="23">
        <f t="shared" si="2"/>
        <v>1042.7258000000002</v>
      </c>
      <c r="J40" s="26"/>
      <c r="K40" s="25"/>
      <c r="L40" s="25">
        <v>500.64659999999998</v>
      </c>
      <c r="M40" s="25">
        <v>219.97729999999999</v>
      </c>
      <c r="N40" s="25">
        <v>2.9419</v>
      </c>
      <c r="O40" s="25">
        <v>319.11410000000001</v>
      </c>
      <c r="P40" s="25">
        <v>33.851700000000001</v>
      </c>
      <c r="Q40" s="25">
        <v>17.430800000000001</v>
      </c>
      <c r="R40">
        <f t="shared" si="3"/>
        <v>819.76070000000004</v>
      </c>
      <c r="S40">
        <f t="shared" si="4"/>
        <v>253.82899999999998</v>
      </c>
      <c r="T40">
        <f t="shared" si="5"/>
        <v>20.372700000000002</v>
      </c>
    </row>
    <row r="41" spans="1:20" ht="14.25" x14ac:dyDescent="0.2">
      <c r="A41" s="47" t="s">
        <v>62</v>
      </c>
      <c r="B41" s="23">
        <v>8.9982000000000006</v>
      </c>
      <c r="C41" s="23"/>
      <c r="D41" s="23">
        <v>0</v>
      </c>
      <c r="E41" s="23">
        <f t="shared" si="1"/>
        <v>8.9982000000000006</v>
      </c>
      <c r="F41" s="23">
        <v>801.90670000000011</v>
      </c>
      <c r="G41" s="23">
        <v>80.750399999999999</v>
      </c>
      <c r="H41" s="23">
        <v>0.71179999999999999</v>
      </c>
      <c r="I41" s="23">
        <f t="shared" si="2"/>
        <v>883.36890000000017</v>
      </c>
      <c r="J41" s="26"/>
      <c r="K41" s="25"/>
      <c r="L41" s="25">
        <v>121.96259999999998</v>
      </c>
      <c r="M41" s="25">
        <v>22.463200000000001</v>
      </c>
      <c r="N41" s="25">
        <v>0</v>
      </c>
      <c r="O41" s="25">
        <v>532.50650000000007</v>
      </c>
      <c r="P41" s="25">
        <v>52.983699999999999</v>
      </c>
      <c r="Q41" s="25">
        <v>0</v>
      </c>
      <c r="R41">
        <f t="shared" si="3"/>
        <v>654.46910000000003</v>
      </c>
      <c r="S41">
        <f t="shared" si="4"/>
        <v>75.446899999999999</v>
      </c>
      <c r="T41">
        <f t="shared" si="5"/>
        <v>0</v>
      </c>
    </row>
    <row r="42" spans="1:20" ht="14.25" x14ac:dyDescent="0.2">
      <c r="A42" s="48" t="s">
        <v>125</v>
      </c>
      <c r="B42" s="27">
        <v>70.789099999999991</v>
      </c>
      <c r="C42" s="27"/>
      <c r="D42" s="27">
        <v>0</v>
      </c>
      <c r="E42" s="27">
        <f t="shared" si="1"/>
        <v>70.789099999999991</v>
      </c>
      <c r="F42" s="27">
        <v>3318.4960999999998</v>
      </c>
      <c r="G42" s="27">
        <v>1659.1764999999998</v>
      </c>
      <c r="H42" s="27">
        <v>39.899899999999995</v>
      </c>
      <c r="I42" s="27">
        <f t="shared" si="2"/>
        <v>5017.5725000000002</v>
      </c>
      <c r="J42" s="26"/>
      <c r="K42" s="25"/>
      <c r="L42" s="25">
        <v>1285.4690000000001</v>
      </c>
      <c r="M42" s="25">
        <v>853.2998</v>
      </c>
      <c r="N42" s="25">
        <v>8.6471999999999998</v>
      </c>
      <c r="O42" s="25">
        <v>1909.2703999999999</v>
      </c>
      <c r="P42" s="25">
        <v>778.09310000000005</v>
      </c>
      <c r="Q42" s="25">
        <v>18.517000000000003</v>
      </c>
      <c r="R42">
        <f t="shared" si="3"/>
        <v>3194.7393999999999</v>
      </c>
      <c r="S42">
        <f t="shared" si="4"/>
        <v>1631.3929000000001</v>
      </c>
      <c r="T42">
        <f t="shared" si="5"/>
        <v>27.164200000000001</v>
      </c>
    </row>
    <row r="43" spans="1:20" ht="14.25" x14ac:dyDescent="0.2">
      <c r="A43" s="47" t="s">
        <v>147</v>
      </c>
      <c r="B43" s="23">
        <v>659.28490000000011</v>
      </c>
      <c r="C43" s="23">
        <v>52.375200000000007</v>
      </c>
      <c r="D43" s="23">
        <v>45.090199999999996</v>
      </c>
      <c r="E43" s="23">
        <f t="shared" si="1"/>
        <v>756.75030000000004</v>
      </c>
      <c r="F43" s="23">
        <v>554.70699999999999</v>
      </c>
      <c r="G43" s="23">
        <v>2911.5204999999996</v>
      </c>
      <c r="H43" s="23">
        <v>8.0373000000000001</v>
      </c>
      <c r="I43" s="23">
        <f t="shared" si="2"/>
        <v>3474.2647999999995</v>
      </c>
      <c r="J43" s="26"/>
      <c r="K43" s="25"/>
      <c r="L43" s="25">
        <v>156.02449999999999</v>
      </c>
      <c r="M43" s="25">
        <v>876.02300000000002</v>
      </c>
      <c r="N43" s="25">
        <v>0</v>
      </c>
      <c r="O43" s="25">
        <v>420.4174999999999</v>
      </c>
      <c r="P43" s="25">
        <v>1999.7871</v>
      </c>
      <c r="Q43" s="25">
        <v>5.5213999999999999</v>
      </c>
      <c r="R43">
        <f t="shared" si="3"/>
        <v>576.44199999999989</v>
      </c>
      <c r="S43">
        <f t="shared" si="4"/>
        <v>2875.8101000000001</v>
      </c>
      <c r="T43">
        <f t="shared" si="5"/>
        <v>5.5213999999999999</v>
      </c>
    </row>
    <row r="44" spans="1:20" ht="14.25" x14ac:dyDescent="0.2">
      <c r="A44" s="47" t="s">
        <v>148</v>
      </c>
      <c r="B44" s="23">
        <v>34.403099999999995</v>
      </c>
      <c r="C44" s="23">
        <v>20.4148</v>
      </c>
      <c r="D44" s="23">
        <v>1.0569999999999999</v>
      </c>
      <c r="E44" s="23">
        <f t="shared" si="1"/>
        <v>55.874899999999997</v>
      </c>
      <c r="F44" s="23">
        <v>1407.1143999999999</v>
      </c>
      <c r="G44" s="23">
        <v>2734.7392</v>
      </c>
      <c r="H44" s="23">
        <v>16.225300000000001</v>
      </c>
      <c r="I44" s="23">
        <f t="shared" si="2"/>
        <v>4158.0789000000004</v>
      </c>
      <c r="J44" s="26"/>
      <c r="K44" s="25"/>
      <c r="L44" s="25">
        <v>518.57380000000001</v>
      </c>
      <c r="M44" s="25">
        <v>1492.2317</v>
      </c>
      <c r="N44" s="25">
        <v>5.4792000000000005</v>
      </c>
      <c r="O44" s="25">
        <v>946.51920000000007</v>
      </c>
      <c r="P44" s="25">
        <v>951.82440000000008</v>
      </c>
      <c r="Q44" s="25">
        <v>4.3779000000000003</v>
      </c>
      <c r="R44">
        <f t="shared" si="3"/>
        <v>1465.0930000000001</v>
      </c>
      <c r="S44">
        <f t="shared" si="4"/>
        <v>2444.0561000000002</v>
      </c>
      <c r="T44">
        <f t="shared" si="5"/>
        <v>9.8571000000000009</v>
      </c>
    </row>
    <row r="45" spans="1:20" ht="14.25" x14ac:dyDescent="0.2">
      <c r="A45" s="47" t="s">
        <v>149</v>
      </c>
      <c r="B45" s="23">
        <v>188.67810000000003</v>
      </c>
      <c r="C45" s="23">
        <v>147.61950000000002</v>
      </c>
      <c r="D45" s="23">
        <v>0</v>
      </c>
      <c r="E45" s="23">
        <f t="shared" si="1"/>
        <v>336.29760000000005</v>
      </c>
      <c r="F45" s="23">
        <v>1974.9883999999997</v>
      </c>
      <c r="G45" s="23">
        <v>2207.7974999999997</v>
      </c>
      <c r="H45" s="23">
        <v>5.6231999999999998</v>
      </c>
      <c r="I45" s="23">
        <f t="shared" si="2"/>
        <v>4188.4090999999989</v>
      </c>
      <c r="J45" s="26"/>
      <c r="K45" s="25"/>
      <c r="L45" s="25">
        <v>706.67149999999992</v>
      </c>
      <c r="M45" s="25">
        <v>933.01920000000007</v>
      </c>
      <c r="N45" s="25">
        <v>3.5586000000000002</v>
      </c>
      <c r="O45" s="25">
        <v>1503.6459</v>
      </c>
      <c r="P45" s="25">
        <v>1214.5209000000002</v>
      </c>
      <c r="Q45" s="25">
        <v>17.1492</v>
      </c>
      <c r="R45">
        <f t="shared" si="3"/>
        <v>2210.3173999999999</v>
      </c>
      <c r="S45">
        <f t="shared" si="4"/>
        <v>2147.5401000000002</v>
      </c>
      <c r="T45">
        <f t="shared" si="5"/>
        <v>20.707799999999999</v>
      </c>
    </row>
    <row r="46" spans="1:20" ht="14.25" x14ac:dyDescent="0.2">
      <c r="A46" s="48" t="s">
        <v>134</v>
      </c>
      <c r="B46" s="27">
        <v>882.36609999999985</v>
      </c>
      <c r="C46" s="27">
        <v>220.40950000000001</v>
      </c>
      <c r="D46" s="27">
        <v>46.147200000000005</v>
      </c>
      <c r="E46" s="27">
        <f t="shared" si="1"/>
        <v>1148.9228000000001</v>
      </c>
      <c r="F46" s="27">
        <v>3936.8097999999995</v>
      </c>
      <c r="G46" s="27">
        <v>7854.0571999999993</v>
      </c>
      <c r="H46" s="27">
        <v>29.885799999999996</v>
      </c>
      <c r="I46" s="27">
        <f t="shared" si="2"/>
        <v>11820.752799999998</v>
      </c>
      <c r="J46" s="26"/>
      <c r="K46" s="25"/>
      <c r="L46" s="25">
        <v>1381.2697999999996</v>
      </c>
      <c r="M46" s="25">
        <v>3301.2739000000001</v>
      </c>
      <c r="N46" s="25">
        <v>9.0378000000000007</v>
      </c>
      <c r="O46" s="25">
        <v>2870.5826000000006</v>
      </c>
      <c r="P46" s="25">
        <v>4166.1324000000004</v>
      </c>
      <c r="Q46" s="25">
        <v>27.048500000000001</v>
      </c>
      <c r="R46">
        <f t="shared" si="3"/>
        <v>4251.8523999999998</v>
      </c>
      <c r="S46">
        <f t="shared" si="4"/>
        <v>7467.4063000000006</v>
      </c>
      <c r="T46">
        <f t="shared" si="5"/>
        <v>36.086300000000001</v>
      </c>
    </row>
    <row r="47" spans="1:20" ht="14.25" x14ac:dyDescent="0.2">
      <c r="A47" s="49" t="s">
        <v>135</v>
      </c>
      <c r="B47" s="28">
        <v>6399.2587000000003</v>
      </c>
      <c r="C47" s="28">
        <v>263.99649999999997</v>
      </c>
      <c r="D47" s="28">
        <v>0</v>
      </c>
      <c r="E47" s="28">
        <f t="shared" si="1"/>
        <v>6663.2552000000005</v>
      </c>
      <c r="F47" s="28">
        <v>1154.0516</v>
      </c>
      <c r="G47" s="28">
        <v>4253.2946999999995</v>
      </c>
      <c r="H47" s="28">
        <v>32.865800000000007</v>
      </c>
      <c r="I47" s="28">
        <f t="shared" si="2"/>
        <v>5440.2120999999988</v>
      </c>
      <c r="J47" s="26"/>
      <c r="K47" s="25"/>
      <c r="L47" s="25">
        <v>284.0564</v>
      </c>
      <c r="M47" s="25">
        <v>611.82860000000005</v>
      </c>
      <c r="N47" s="25">
        <v>23.493000000000002</v>
      </c>
      <c r="O47" s="25">
        <v>1236.5702999999999</v>
      </c>
      <c r="P47" s="25">
        <v>3608.6519000000003</v>
      </c>
      <c r="Q47" s="25">
        <v>9.2134999999999998</v>
      </c>
      <c r="R47">
        <f t="shared" si="3"/>
        <v>1520.6266999999998</v>
      </c>
      <c r="S47">
        <f t="shared" si="4"/>
        <v>4220.4805000000006</v>
      </c>
      <c r="T47">
        <f t="shared" si="5"/>
        <v>32.706500000000005</v>
      </c>
    </row>
    <row r="48" spans="1:20" ht="14.25" x14ac:dyDescent="0.2">
      <c r="A48" s="47" t="s">
        <v>63</v>
      </c>
      <c r="B48" s="23">
        <v>41.592400000000005</v>
      </c>
      <c r="C48" s="23">
        <v>28.442899999999998</v>
      </c>
      <c r="D48" s="23">
        <v>0</v>
      </c>
      <c r="E48" s="23">
        <f t="shared" si="1"/>
        <v>70.035300000000007</v>
      </c>
      <c r="F48" s="23">
        <v>869.3279</v>
      </c>
      <c r="G48" s="23">
        <v>1366.7927</v>
      </c>
      <c r="H48" s="23">
        <v>154.31360000000001</v>
      </c>
      <c r="I48" s="23">
        <f t="shared" si="2"/>
        <v>2390.4342000000001</v>
      </c>
      <c r="J48" s="26"/>
      <c r="K48" s="25"/>
      <c r="L48" s="25">
        <v>296.84049999999996</v>
      </c>
      <c r="M48" s="25">
        <v>717.33569999999997</v>
      </c>
      <c r="N48" s="25">
        <v>10.8611</v>
      </c>
      <c r="O48" s="25">
        <v>588.99919999999997</v>
      </c>
      <c r="P48" s="25">
        <v>888.30259999999998</v>
      </c>
      <c r="Q48" s="25">
        <v>13.481100000000001</v>
      </c>
      <c r="R48">
        <f t="shared" si="3"/>
        <v>885.83969999999999</v>
      </c>
      <c r="S48">
        <f t="shared" si="4"/>
        <v>1605.6383000000001</v>
      </c>
      <c r="T48">
        <f t="shared" si="5"/>
        <v>24.342200000000002</v>
      </c>
    </row>
    <row r="49" spans="1:20" ht="14.25" x14ac:dyDescent="0.2">
      <c r="A49" s="47" t="s">
        <v>142</v>
      </c>
      <c r="B49" s="23">
        <v>10.685700000000001</v>
      </c>
      <c r="C49" s="23">
        <v>10.396799999999999</v>
      </c>
      <c r="D49" s="23">
        <v>2.4504999999999999</v>
      </c>
      <c r="E49" s="23">
        <f t="shared" si="1"/>
        <v>23.533000000000001</v>
      </c>
      <c r="F49" s="23">
        <v>1252.7565999999999</v>
      </c>
      <c r="G49" s="23">
        <v>1626.5197999999998</v>
      </c>
      <c r="H49" s="23">
        <v>37.7577</v>
      </c>
      <c r="I49" s="23">
        <f t="shared" si="2"/>
        <v>2917.0340999999999</v>
      </c>
      <c r="J49" s="26"/>
      <c r="K49" s="25"/>
      <c r="L49" s="25">
        <v>411.73340000000002</v>
      </c>
      <c r="M49" s="25">
        <v>1002.7697000000001</v>
      </c>
      <c r="N49" s="25">
        <v>28.8948</v>
      </c>
      <c r="O49" s="25">
        <v>913.40379999999982</v>
      </c>
      <c r="P49" s="25">
        <v>582.00860000000011</v>
      </c>
      <c r="Q49" s="25">
        <v>0</v>
      </c>
      <c r="R49">
        <f t="shared" si="3"/>
        <v>1325.1371999999999</v>
      </c>
      <c r="S49">
        <f t="shared" si="4"/>
        <v>1584.7783000000002</v>
      </c>
      <c r="T49">
        <f t="shared" si="5"/>
        <v>28.8948</v>
      </c>
    </row>
    <row r="50" spans="1:20" ht="14.25" x14ac:dyDescent="0.2">
      <c r="A50" s="48" t="s">
        <v>64</v>
      </c>
      <c r="B50" s="27">
        <v>52.278099999999995</v>
      </c>
      <c r="C50" s="27">
        <v>38.839700000000001</v>
      </c>
      <c r="D50" s="27">
        <v>2.4504999999999999</v>
      </c>
      <c r="E50" s="27">
        <f t="shared" si="1"/>
        <v>93.568299999999994</v>
      </c>
      <c r="F50" s="27">
        <v>2122.0844999999999</v>
      </c>
      <c r="G50" s="27">
        <v>2993.3124999999995</v>
      </c>
      <c r="H50" s="27">
        <v>192.07130000000001</v>
      </c>
      <c r="I50" s="27">
        <f t="shared" si="2"/>
        <v>5307.4682999999986</v>
      </c>
      <c r="J50" s="26"/>
      <c r="K50" s="25"/>
      <c r="L50" s="25">
        <v>708.57389999999987</v>
      </c>
      <c r="M50" s="25">
        <v>1720.1054000000001</v>
      </c>
      <c r="N50" s="25">
        <v>39.755899999999997</v>
      </c>
      <c r="O50" s="25">
        <v>1502.403</v>
      </c>
      <c r="P50" s="25">
        <v>1470.3112000000001</v>
      </c>
      <c r="Q50" s="25">
        <v>13.481100000000001</v>
      </c>
      <c r="R50">
        <f t="shared" si="3"/>
        <v>2210.9768999999997</v>
      </c>
      <c r="S50">
        <f t="shared" si="4"/>
        <v>3190.4166000000005</v>
      </c>
      <c r="T50">
        <f t="shared" si="5"/>
        <v>53.236999999999995</v>
      </c>
    </row>
    <row r="51" spans="1:20" ht="14.25" x14ac:dyDescent="0.2">
      <c r="A51" s="47" t="s">
        <v>136</v>
      </c>
      <c r="B51" s="23">
        <v>34430.157899999991</v>
      </c>
      <c r="C51" s="23">
        <v>160.65809999999999</v>
      </c>
      <c r="D51" s="23">
        <v>1.1543000000000001</v>
      </c>
      <c r="E51" s="23">
        <f t="shared" si="1"/>
        <v>34591.970299999994</v>
      </c>
      <c r="F51" s="23">
        <v>45.987200000000001</v>
      </c>
      <c r="G51" s="23">
        <v>609.42830000000015</v>
      </c>
      <c r="H51" s="23">
        <v>5.4892000000000003</v>
      </c>
      <c r="I51" s="23">
        <f t="shared" si="2"/>
        <v>660.90470000000016</v>
      </c>
      <c r="J51" s="26"/>
      <c r="K51" s="25"/>
      <c r="L51" s="25">
        <v>10.092599999999999</v>
      </c>
      <c r="M51" s="25">
        <v>74.120500000000007</v>
      </c>
      <c r="N51" s="25">
        <v>3.0628000000000002</v>
      </c>
      <c r="O51" s="25">
        <v>18.289300000000001</v>
      </c>
      <c r="P51" s="25">
        <v>497.73680000000002</v>
      </c>
      <c r="Q51" s="25">
        <v>0</v>
      </c>
      <c r="R51">
        <f t="shared" si="3"/>
        <v>28.381900000000002</v>
      </c>
      <c r="S51">
        <f t="shared" si="4"/>
        <v>571.85730000000001</v>
      </c>
      <c r="T51">
        <f t="shared" si="5"/>
        <v>3.0628000000000002</v>
      </c>
    </row>
    <row r="52" spans="1:20" ht="14.25" x14ac:dyDescent="0.2">
      <c r="A52" s="47" t="s">
        <v>137</v>
      </c>
      <c r="B52" s="23">
        <v>850.92070000000001</v>
      </c>
      <c r="C52" s="23">
        <v>30.919699999999999</v>
      </c>
      <c r="D52" s="23">
        <v>0</v>
      </c>
      <c r="E52" s="23">
        <f t="shared" si="1"/>
        <v>881.84040000000005</v>
      </c>
      <c r="F52" s="23">
        <v>790.92160000000001</v>
      </c>
      <c r="G52" s="23">
        <v>372.16799999999995</v>
      </c>
      <c r="H52" s="23">
        <v>0</v>
      </c>
      <c r="I52" s="23">
        <f t="shared" si="2"/>
        <v>1163.0896</v>
      </c>
      <c r="J52" s="26"/>
      <c r="K52" s="25"/>
      <c r="L52" s="25">
        <v>151.00279999999998</v>
      </c>
      <c r="M52" s="25">
        <v>148.84100000000001</v>
      </c>
      <c r="N52" s="25">
        <v>0</v>
      </c>
      <c r="O52" s="25">
        <v>618.49419999999986</v>
      </c>
      <c r="P52" s="25">
        <v>221.76979999999998</v>
      </c>
      <c r="Q52" s="25">
        <v>0</v>
      </c>
      <c r="R52">
        <f t="shared" si="3"/>
        <v>769.49699999999984</v>
      </c>
      <c r="S52">
        <f t="shared" si="4"/>
        <v>370.61079999999998</v>
      </c>
      <c r="T52">
        <f t="shared" si="5"/>
        <v>0</v>
      </c>
    </row>
    <row r="53" spans="1:20" ht="14.25" x14ac:dyDescent="0.2">
      <c r="A53" s="47" t="s">
        <v>138</v>
      </c>
      <c r="B53" s="23">
        <v>37.743099999999998</v>
      </c>
      <c r="C53" s="23">
        <v>7.4322999999999997</v>
      </c>
      <c r="D53" s="23">
        <v>24.855</v>
      </c>
      <c r="E53" s="23">
        <f t="shared" si="1"/>
        <v>70.0304</v>
      </c>
      <c r="F53" s="23">
        <v>474.76509999999996</v>
      </c>
      <c r="G53" s="23">
        <v>624.94040000000007</v>
      </c>
      <c r="H53" s="23">
        <v>16.1721</v>
      </c>
      <c r="I53" s="23">
        <f t="shared" si="2"/>
        <v>1115.8776</v>
      </c>
      <c r="J53" s="26"/>
      <c r="K53" s="25"/>
      <c r="L53" s="25">
        <v>67.191199999999995</v>
      </c>
      <c r="M53" s="25">
        <v>171.44320000000002</v>
      </c>
      <c r="N53" s="25">
        <v>11.4838</v>
      </c>
      <c r="O53" s="25">
        <v>400.22900000000004</v>
      </c>
      <c r="P53" s="25">
        <v>421.27409999999998</v>
      </c>
      <c r="Q53" s="25">
        <v>4.6882999999999999</v>
      </c>
      <c r="R53">
        <f t="shared" si="3"/>
        <v>467.42020000000002</v>
      </c>
      <c r="S53">
        <f t="shared" si="4"/>
        <v>592.71730000000002</v>
      </c>
      <c r="T53">
        <f t="shared" si="5"/>
        <v>16.1721</v>
      </c>
    </row>
    <row r="54" spans="1:20" ht="14.25" x14ac:dyDescent="0.2">
      <c r="A54" s="47" t="s">
        <v>65</v>
      </c>
      <c r="B54" s="23">
        <v>5601.4752000000008</v>
      </c>
      <c r="C54" s="23">
        <v>0.51839999999999997</v>
      </c>
      <c r="D54" s="23">
        <v>114.639</v>
      </c>
      <c r="E54" s="23">
        <f t="shared" si="1"/>
        <v>5716.6326000000008</v>
      </c>
      <c r="F54" s="23">
        <v>2268.6764000000003</v>
      </c>
      <c r="G54" s="23">
        <v>2555.3915999999999</v>
      </c>
      <c r="H54" s="23">
        <v>3.9449999999999998</v>
      </c>
      <c r="I54" s="23">
        <f t="shared" si="2"/>
        <v>4828.0129999999999</v>
      </c>
      <c r="J54" s="26"/>
      <c r="K54" s="25"/>
      <c r="L54" s="25">
        <v>139.56880000000004</v>
      </c>
      <c r="M54" s="25">
        <v>283.63229999999999</v>
      </c>
      <c r="N54" s="25">
        <v>0.28370000000000001</v>
      </c>
      <c r="O54" s="25">
        <v>1939.9548</v>
      </c>
      <c r="P54" s="25">
        <v>2026.3375000000001</v>
      </c>
      <c r="Q54" s="25">
        <v>4.9768999999999997</v>
      </c>
      <c r="R54">
        <f t="shared" si="3"/>
        <v>2079.5236</v>
      </c>
      <c r="S54">
        <f t="shared" si="4"/>
        <v>2309.9697999999999</v>
      </c>
      <c r="T54">
        <f t="shared" si="5"/>
        <v>5.2605999999999993</v>
      </c>
    </row>
    <row r="55" spans="1:20" ht="14.25" x14ac:dyDescent="0.2">
      <c r="A55" s="47" t="s">
        <v>66</v>
      </c>
      <c r="B55" s="23">
        <v>12400.528899999992</v>
      </c>
      <c r="C55" s="23"/>
      <c r="D55" s="23">
        <v>7000.2796000000008</v>
      </c>
      <c r="E55" s="23">
        <f t="shared" si="1"/>
        <v>19400.808499999992</v>
      </c>
      <c r="F55" s="23">
        <v>169.09700000000001</v>
      </c>
      <c r="G55" s="23">
        <v>628.5501999999999</v>
      </c>
      <c r="H55" s="23">
        <v>26.339700000000001</v>
      </c>
      <c r="I55" s="23">
        <f t="shared" si="2"/>
        <v>823.98689999999988</v>
      </c>
      <c r="J55" s="26"/>
      <c r="K55" s="25"/>
      <c r="L55" s="25">
        <v>38.538300000000007</v>
      </c>
      <c r="M55" s="25">
        <v>218.08439999999999</v>
      </c>
      <c r="N55" s="25">
        <v>15.934200000000001</v>
      </c>
      <c r="O55" s="25">
        <v>121.7499</v>
      </c>
      <c r="P55" s="25">
        <v>371.25779999999997</v>
      </c>
      <c r="Q55" s="25">
        <v>10.4055</v>
      </c>
      <c r="R55">
        <f t="shared" si="3"/>
        <v>160.28820000000002</v>
      </c>
      <c r="S55">
        <f t="shared" si="4"/>
        <v>589.34219999999993</v>
      </c>
      <c r="T55">
        <f t="shared" si="5"/>
        <v>26.339700000000001</v>
      </c>
    </row>
    <row r="56" spans="1:20" ht="14.25" x14ac:dyDescent="0.2">
      <c r="A56" s="47" t="s">
        <v>139</v>
      </c>
      <c r="B56" s="23">
        <v>32.416499999999999</v>
      </c>
      <c r="C56" s="23">
        <v>5.6193</v>
      </c>
      <c r="D56" s="23">
        <v>0</v>
      </c>
      <c r="E56" s="23">
        <f t="shared" si="1"/>
        <v>38.035800000000002</v>
      </c>
      <c r="F56" s="23">
        <v>466.61199999999997</v>
      </c>
      <c r="G56" s="23">
        <v>560.625</v>
      </c>
      <c r="H56" s="23">
        <v>0</v>
      </c>
      <c r="I56" s="23">
        <f t="shared" si="2"/>
        <v>1027.2370000000001</v>
      </c>
      <c r="J56" s="26"/>
      <c r="K56" s="25"/>
      <c r="L56" s="25">
        <v>108.1837</v>
      </c>
      <c r="M56" s="25">
        <v>115.05479999999999</v>
      </c>
      <c r="N56" s="25">
        <v>0</v>
      </c>
      <c r="O56" s="25">
        <v>357.10929999999996</v>
      </c>
      <c r="P56" s="25">
        <v>467.37500000000006</v>
      </c>
      <c r="Q56" s="25">
        <v>0</v>
      </c>
      <c r="R56">
        <f t="shared" si="3"/>
        <v>465.29299999999995</v>
      </c>
      <c r="S56">
        <f t="shared" si="4"/>
        <v>582.4298</v>
      </c>
      <c r="T56">
        <f t="shared" si="5"/>
        <v>0</v>
      </c>
    </row>
    <row r="57" spans="1:20" ht="14.25" x14ac:dyDescent="0.2">
      <c r="A57" s="47" t="s">
        <v>140</v>
      </c>
      <c r="B57" s="23">
        <v>701.54759999999999</v>
      </c>
      <c r="C57" s="23">
        <v>143.65029999999999</v>
      </c>
      <c r="D57" s="23">
        <v>103.78579999999999</v>
      </c>
      <c r="E57" s="23">
        <f t="shared" si="1"/>
        <v>948.9837</v>
      </c>
      <c r="F57" s="23">
        <v>416.92040000000003</v>
      </c>
      <c r="G57" s="23">
        <v>2055.8056000000001</v>
      </c>
      <c r="H57" s="23">
        <v>42.005099999999999</v>
      </c>
      <c r="I57" s="23">
        <f t="shared" si="2"/>
        <v>2514.7311</v>
      </c>
      <c r="J57" s="26"/>
      <c r="K57" s="25"/>
      <c r="L57" s="25">
        <v>53.875500000000002</v>
      </c>
      <c r="M57" s="25">
        <v>309.56339999999994</v>
      </c>
      <c r="N57" s="25">
        <v>42.005099999999999</v>
      </c>
      <c r="O57" s="25">
        <v>337.15229999999997</v>
      </c>
      <c r="P57" s="25">
        <v>1740.4216999999999</v>
      </c>
      <c r="Q57" s="25">
        <v>0</v>
      </c>
      <c r="R57">
        <f t="shared" si="3"/>
        <v>391.02779999999996</v>
      </c>
      <c r="S57">
        <f t="shared" si="4"/>
        <v>2049.9850999999999</v>
      </c>
      <c r="T57">
        <f t="shared" si="5"/>
        <v>42.005099999999999</v>
      </c>
    </row>
    <row r="58" spans="1:20" ht="14.25" x14ac:dyDescent="0.2">
      <c r="A58" s="47" t="s">
        <v>67</v>
      </c>
      <c r="B58" s="23">
        <v>435.95880000000005</v>
      </c>
      <c r="C58" s="23">
        <v>14.5443</v>
      </c>
      <c r="D58" s="23">
        <v>13.1136</v>
      </c>
      <c r="E58" s="23">
        <f t="shared" si="1"/>
        <v>463.61670000000009</v>
      </c>
      <c r="F58" s="23">
        <v>355.32849999999996</v>
      </c>
      <c r="G58" s="23">
        <v>543.74570000000006</v>
      </c>
      <c r="H58" s="23">
        <v>21.334999999999997</v>
      </c>
      <c r="I58" s="23">
        <f t="shared" si="2"/>
        <v>920.40920000000006</v>
      </c>
      <c r="J58" s="26"/>
      <c r="K58" s="25"/>
      <c r="L58" s="25">
        <v>113.62010000000001</v>
      </c>
      <c r="M58" s="25">
        <v>172.39019999999999</v>
      </c>
      <c r="N58" s="25">
        <v>21.334999999999997</v>
      </c>
      <c r="O58" s="25">
        <v>265.35149999999999</v>
      </c>
      <c r="P58" s="25">
        <v>346.93970000000002</v>
      </c>
      <c r="Q58" s="25">
        <v>0</v>
      </c>
      <c r="R58">
        <f t="shared" si="3"/>
        <v>378.97159999999997</v>
      </c>
      <c r="S58">
        <f t="shared" si="4"/>
        <v>519.32989999999995</v>
      </c>
      <c r="T58">
        <f t="shared" si="5"/>
        <v>21.334999999999997</v>
      </c>
    </row>
    <row r="59" spans="1:20" ht="14.25" x14ac:dyDescent="0.2">
      <c r="A59" s="48" t="s">
        <v>141</v>
      </c>
      <c r="B59" s="27">
        <v>54490.748699999996</v>
      </c>
      <c r="C59" s="27">
        <v>363.3424</v>
      </c>
      <c r="D59" s="27">
        <v>7257.8272999999999</v>
      </c>
      <c r="E59" s="27">
        <f t="shared" si="1"/>
        <v>62111.918399999995</v>
      </c>
      <c r="F59" s="27">
        <v>4988.3081999999995</v>
      </c>
      <c r="G59" s="27">
        <v>7950.6547999999993</v>
      </c>
      <c r="H59" s="27">
        <v>115.2861</v>
      </c>
      <c r="I59" s="27">
        <f t="shared" si="2"/>
        <v>13054.249099999999</v>
      </c>
      <c r="J59" s="26"/>
      <c r="K59" s="25"/>
      <c r="L59" s="25">
        <v>682.07300000000009</v>
      </c>
      <c r="M59" s="25">
        <v>1493.1298000000002</v>
      </c>
      <c r="N59" s="25">
        <v>94.104600000000005</v>
      </c>
      <c r="O59" s="25">
        <v>4058.3303000000001</v>
      </c>
      <c r="P59" s="25">
        <v>6093.1124</v>
      </c>
      <c r="Q59" s="25">
        <v>20.070700000000002</v>
      </c>
      <c r="R59">
        <f t="shared" si="3"/>
        <v>4740.4032999999999</v>
      </c>
      <c r="S59">
        <f t="shared" si="4"/>
        <v>7586.2422000000006</v>
      </c>
      <c r="T59">
        <f t="shared" si="5"/>
        <v>114.17530000000001</v>
      </c>
    </row>
    <row r="60" spans="1:20" ht="14.25" x14ac:dyDescent="0.2">
      <c r="A60" s="47" t="s">
        <v>68</v>
      </c>
      <c r="B60" s="23">
        <v>1323.2435</v>
      </c>
      <c r="C60" s="23">
        <v>12.6997</v>
      </c>
      <c r="D60" s="23">
        <v>813.40419999999995</v>
      </c>
      <c r="E60" s="23">
        <f t="shared" si="1"/>
        <v>2149.3473999999997</v>
      </c>
      <c r="F60" s="23">
        <v>2666.7357000000002</v>
      </c>
      <c r="G60" s="23">
        <v>954.36649999999997</v>
      </c>
      <c r="H60" s="23">
        <v>7.7676999999999996</v>
      </c>
      <c r="I60" s="23">
        <f t="shared" si="2"/>
        <v>3628.8699000000001</v>
      </c>
      <c r="J60" s="26"/>
      <c r="K60" s="25"/>
      <c r="L60" s="25">
        <v>1563.7950999999998</v>
      </c>
      <c r="M60" s="25">
        <v>206.54000000000002</v>
      </c>
      <c r="N60" s="25">
        <v>34.236800000000002</v>
      </c>
      <c r="O60" s="25">
        <v>1157.6070999999999</v>
      </c>
      <c r="P60" s="25">
        <v>650.3836</v>
      </c>
      <c r="Q60" s="25">
        <v>1.1741999999999999</v>
      </c>
      <c r="R60">
        <f t="shared" si="3"/>
        <v>2721.4021999999995</v>
      </c>
      <c r="S60">
        <f t="shared" si="4"/>
        <v>856.92360000000008</v>
      </c>
      <c r="T60">
        <f t="shared" si="5"/>
        <v>35.411000000000001</v>
      </c>
    </row>
    <row r="61" spans="1:20" ht="14.25" x14ac:dyDescent="0.2">
      <c r="A61" s="47" t="s">
        <v>150</v>
      </c>
      <c r="B61" s="23">
        <v>423.4794</v>
      </c>
      <c r="C61" s="23">
        <v>68.09190000000001</v>
      </c>
      <c r="D61" s="23">
        <v>2935.4107999999992</v>
      </c>
      <c r="E61" s="23">
        <f t="shared" si="1"/>
        <v>3426.9820999999993</v>
      </c>
      <c r="F61" s="23">
        <v>1430.1007999999997</v>
      </c>
      <c r="G61" s="23">
        <v>1649.3226</v>
      </c>
      <c r="H61" s="23">
        <v>6.9083000000000006</v>
      </c>
      <c r="I61" s="23">
        <f t="shared" si="2"/>
        <v>3086.3316999999997</v>
      </c>
      <c r="J61" s="26"/>
      <c r="K61" s="25"/>
      <c r="L61" s="25">
        <v>508.71120000000002</v>
      </c>
      <c r="M61" s="25">
        <v>447.76029999999997</v>
      </c>
      <c r="N61" s="25">
        <v>0</v>
      </c>
      <c r="O61" s="25">
        <v>895.56079999999997</v>
      </c>
      <c r="P61" s="25">
        <v>1130.0152</v>
      </c>
      <c r="Q61" s="25">
        <v>5.9829999999999997</v>
      </c>
      <c r="R61">
        <f t="shared" si="3"/>
        <v>1404.2719999999999</v>
      </c>
      <c r="S61">
        <f t="shared" si="4"/>
        <v>1577.7755</v>
      </c>
      <c r="T61">
        <f t="shared" si="5"/>
        <v>5.9829999999999997</v>
      </c>
    </row>
    <row r="62" spans="1:20" ht="15.75" customHeight="1" x14ac:dyDescent="0.2">
      <c r="A62" s="50" t="s">
        <v>69</v>
      </c>
      <c r="B62" s="27">
        <v>1746.7229000000002</v>
      </c>
      <c r="C62" s="27">
        <v>80.791600000000003</v>
      </c>
      <c r="D62" s="27">
        <v>3748.8149999999996</v>
      </c>
      <c r="E62" s="27">
        <f t="shared" si="1"/>
        <v>5576.3294999999998</v>
      </c>
      <c r="F62" s="27">
        <v>4096.8365000000003</v>
      </c>
      <c r="G62" s="27">
        <v>2603.6891000000005</v>
      </c>
      <c r="H62" s="27">
        <v>14.676</v>
      </c>
      <c r="I62" s="27">
        <f t="shared" si="2"/>
        <v>6715.2016000000012</v>
      </c>
      <c r="J62" s="26"/>
      <c r="K62" s="25"/>
      <c r="L62" s="25">
        <v>2072.5063</v>
      </c>
      <c r="M62" s="25">
        <v>654.30029999999999</v>
      </c>
      <c r="N62" s="25">
        <v>34.236800000000002</v>
      </c>
      <c r="O62" s="25">
        <v>2053.1678999999999</v>
      </c>
      <c r="P62" s="25">
        <v>1780.3987999999999</v>
      </c>
      <c r="Q62" s="25">
        <v>7.1571999999999996</v>
      </c>
      <c r="R62">
        <f t="shared" si="3"/>
        <v>4125.6741999999995</v>
      </c>
      <c r="S62">
        <f t="shared" si="4"/>
        <v>2434.6990999999998</v>
      </c>
      <c r="T62">
        <f t="shared" si="5"/>
        <v>41.394000000000005</v>
      </c>
    </row>
    <row r="63" spans="1:20" ht="17.25" customHeight="1" x14ac:dyDescent="0.2">
      <c r="A63" s="51" t="s">
        <v>109</v>
      </c>
      <c r="B63" s="29">
        <v>66491.853000000003</v>
      </c>
      <c r="C63" s="29">
        <v>1597.1952000000001</v>
      </c>
      <c r="D63" s="29">
        <v>11055.240000000002</v>
      </c>
      <c r="E63" s="29">
        <f t="shared" si="1"/>
        <v>79144.28820000001</v>
      </c>
      <c r="F63" s="29">
        <v>64608.953800000003</v>
      </c>
      <c r="G63" s="29">
        <v>53399.61759999999</v>
      </c>
      <c r="H63" s="29">
        <v>4420.690599999999</v>
      </c>
      <c r="I63" s="29">
        <f t="shared" si="2"/>
        <v>122429.26199999999</v>
      </c>
      <c r="J63" s="26"/>
      <c r="K63" s="25"/>
      <c r="L63" s="25">
        <v>33610.346799999999</v>
      </c>
      <c r="M63" s="25">
        <v>23158.515500000001</v>
      </c>
      <c r="N63" s="25">
        <v>5223.9561000000003</v>
      </c>
      <c r="O63" s="25">
        <v>29635.261199999997</v>
      </c>
      <c r="P63" s="25">
        <v>27589.2945</v>
      </c>
      <c r="Q63" s="25">
        <v>467.71870000000001</v>
      </c>
      <c r="R63">
        <f t="shared" si="3"/>
        <v>63245.607999999993</v>
      </c>
      <c r="S63">
        <f t="shared" si="4"/>
        <v>50747.81</v>
      </c>
      <c r="T63">
        <f t="shared" si="5"/>
        <v>5691.6748000000007</v>
      </c>
    </row>
    <row r="64" spans="1:20" ht="13.5" x14ac:dyDescent="0.2">
      <c r="A64" t="s">
        <v>4</v>
      </c>
      <c r="B64" s="21"/>
      <c r="C64" s="21"/>
      <c r="D64" s="21"/>
      <c r="E64" s="21"/>
      <c r="F64" s="21"/>
      <c r="G64" s="21"/>
      <c r="H64" s="21"/>
      <c r="I64" s="21"/>
      <c r="J64" s="20">
        <f t="shared" ref="J64:J66" si="6">+I64-SUM(F64:H64)</f>
        <v>0</v>
      </c>
    </row>
    <row r="65" spans="1:10" ht="13.5" x14ac:dyDescent="0.2">
      <c r="A65" s="8" t="s">
        <v>119</v>
      </c>
      <c r="E65" s="10"/>
      <c r="F65" s="10"/>
      <c r="J65" s="10">
        <f t="shared" si="6"/>
        <v>0</v>
      </c>
    </row>
    <row r="66" spans="1:10" ht="13.5" x14ac:dyDescent="0.2">
      <c r="A66" s="8" t="s">
        <v>120</v>
      </c>
      <c r="G66" s="10"/>
      <c r="J66" s="10">
        <f t="shared" si="6"/>
        <v>0</v>
      </c>
    </row>
  </sheetData>
  <mergeCells count="6">
    <mergeCell ref="R2:T2"/>
    <mergeCell ref="A1:A2"/>
    <mergeCell ref="B1:E1"/>
    <mergeCell ref="F1:I1"/>
    <mergeCell ref="L2:N2"/>
    <mergeCell ref="O2:Q2"/>
  </mergeCells>
  <phoneticPr fontId="0" type="noConversion"/>
  <printOptions horizontalCentered="1"/>
  <pageMargins left="0.78740157480314965" right="0.78740157480314965" top="0.98425196850393704" bottom="0.39370078740157483" header="0.59055118110236227" footer="0"/>
  <pageSetup paperSize="9" scale="67" orientation="portrait" r:id="rId1"/>
  <headerFooter alignWithMargins="0">
    <oddHeader>&amp;C&amp;"Arial,Negrita"&amp;12&amp;K03+000 3.2.16  CULTIVOS EN INVERNADERO Y HUERTOS FAMILIARES. Distribución general de la tierra por provincias (ha)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4</vt:i4>
      </vt:variant>
    </vt:vector>
  </HeadingPairs>
  <TitlesOfParts>
    <vt:vector size="20" baseType="lpstr">
      <vt:lpstr>C01 DISTRIBUCION GENERAL D</vt:lpstr>
      <vt:lpstr>C02 TIERRAS DE CULTIVO TOT</vt:lpstr>
      <vt:lpstr>C03 PRADOS Y PASTIZALES PE</vt:lpstr>
      <vt:lpstr>C04 SUPERFICIE FORESTAL AR</vt:lpstr>
      <vt:lpstr>C05 OTRAS SUPERFICIES</vt:lpstr>
      <vt:lpstr>C06 TIERRAS DE CULTIVO TOT</vt:lpstr>
      <vt:lpstr>C07 TIERRAS DE CULTIVO se </vt:lpstr>
      <vt:lpstr>C08 TIERRAS DE CULTIVO re</vt:lpstr>
      <vt:lpstr>C09 RESUMEN DE C. HERB tot</vt:lpstr>
      <vt:lpstr>C10 RESUMEN DE C. HERB se</vt:lpstr>
      <vt:lpstr>C11 RESUMEN DE C. HERB re</vt:lpstr>
      <vt:lpstr>C12 BARBECHO Y POSIO</vt:lpstr>
      <vt:lpstr>C13 RESUMEN DE C.  LEÑ tot</vt:lpstr>
      <vt:lpstr>C14 RESUMEN DE C. LEÑ sec</vt:lpstr>
      <vt:lpstr>C15 RESUMEN DE C. LEÑ reg</vt:lpstr>
      <vt:lpstr>INVER-HUER</vt:lpstr>
      <vt:lpstr>'C01 DISTRIBUCION GENERAL D'!Área_de_impresión</vt:lpstr>
      <vt:lpstr>'C04 SUPERFICIE FORESTAL AR'!Área_de_impresión</vt:lpstr>
      <vt:lpstr>'C13 RESUMEN DE C.  LEÑ tot'!Área_de_impresión</vt:lpstr>
      <vt:lpstr>'INVER-HUER'!Área_de_impresión</vt:lpstr>
    </vt:vector>
  </TitlesOfParts>
  <Company>OTYPSA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</dc:creator>
  <cp:lastModifiedBy>Dolores Martínez</cp:lastModifiedBy>
  <cp:lastPrinted>2026-07-29T07:08:56Z</cp:lastPrinted>
  <dcterms:created xsi:type="dcterms:W3CDTF">2001-01-19T14:18:23Z</dcterms:created>
  <dcterms:modified xsi:type="dcterms:W3CDTF">2026-07-29T07:11:43Z</dcterms:modified>
</cp:coreProperties>
</file>