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
    </mc:Choice>
  </mc:AlternateContent>
  <xr:revisionPtr revIDLastSave="0" documentId="8_{3553537C-8DBD-4EA4-9A12-6C9F7EC9982C}" xr6:coauthVersionLast="47" xr6:coauthVersionMax="47" xr10:uidLastSave="{00000000-0000-0000-0000-000000000000}"/>
  <workbookProtection workbookAlgorithmName="SHA-512" workbookHashValue="Ulw+mT2ad6pjUSVDK9yHqBVCKLbnfHO6Bqqt0BFohdnZRY/HiQd2/1viVDCNejyKGqnHpXKHvhIgNKGM99AiaA==" workbookSaltValue="OkPET42V6W1tU8bw0VWd5g==" workbookSpinCount="100000" lockStructure="1"/>
  <bookViews>
    <workbookView showSheetTabs="0" xWindow="22932" yWindow="-108" windowWidth="23256" windowHeight="12576"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Canales!$A$1:$I$44</definedName>
    <definedName name="_xlnm.Print_Area" localSheetId="6">Conclusiones!$A$1:$J$33</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<sst xmlns="http://schemas.openxmlformats.org/spreadsheetml/2006/main" count="55" uniqueCount="41">
  <si>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</si>
  <si>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</si>
  <si>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</si>
  <si>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</si>
  <si>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</si>
  <si>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</si>
  <si>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</si>
  <si>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</si>
  <si>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</si>
  <si>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</si>
  <si>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</si>
  <si>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</si>
  <si>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</si>
  <si>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</si>
  <si>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</si>
  <si>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</si>
  <si>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</si>
  <si>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</si>
  <si>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</si>
  <si>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</si>
  <si>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</si>
  <si>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</si>
  <si>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</si>
  <si>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SEPTIEMBRE 22</t>
  </si>
  <si>
    <t>Importancia de los tipos - TAM SEPTIEMBRE 22</t>
  </si>
  <si>
    <t>Consumo por persona (litros persona año) - TAM SEPTIEMBRE 22</t>
  </si>
  <si>
    <t>Peso y % evolución en volumen de los canales de distribución - TAM SEPTIEMBRE 22</t>
  </si>
  <si>
    <t>Precio medio (Euros/ litros) de los canales de distribución - TAM SEPTIEMBRE 22</t>
  </si>
  <si>
    <t>% Población y Distribución del volumen por perfil sociodemográfico -TAM SEPTIEMBRE 22</t>
  </si>
  <si>
    <t>% Población y Distribución del volumen por Comunidades -TAM SEPTIEMBRE 22</t>
  </si>
  <si>
    <t>TOTAL LECHE LIQUIDA</t>
  </si>
  <si>
    <t>LECHE CORTA DURACION</t>
  </si>
  <si>
    <t>LECHE LARGA DURACION</t>
  </si>
  <si>
    <t>LECHE ENTERA</t>
  </si>
  <si>
    <t>LECHE DESNATADA</t>
  </si>
  <si>
    <t>LECHE SEMIDESNATAD</t>
  </si>
  <si>
    <t>TAM SEPTIEMBRE 21</t>
  </si>
  <si>
    <t>TAM SEPTIEMBRE 22</t>
  </si>
  <si>
    <t xml:space="preserve">· El volumen de leche líquida es, a cierre de año móvil septiembre 2022, un 6,2 % inferior al del mismo periodo del año anterior. El canal favorito para la compra de este producto es el supermercado y autoservicio, con una cuota de mercado del 55,9 %, proporción que aumenta a medida que disminuye el volumen de canales como hipermercado (9,5 %) y tienda descuento (17,7 %), mientras que el supermercado retrocede a un ritmo menor (1,9 %), por lo que aguanta mejor la caída del sector.  El canal e-commerce, tambien ve perder volumen (16,5 %), algo que contrasta con la participación que tiene dentro del sector, siendo responsable del 3,4 % de los litros, proporción superior a la que representa sobre el total de los alimentos y bebidas. 
· El precio medio de leche líquida cierra el año móvil septiembre 2022 en 0,78 €/litro, un precio un 12,4 % superior al mismo período del año anterior, lo que supone pagar 0,09 €/litro más que hace 12 meses. El incremento es transversal a todos los canales analizados, siendo el menos acusado el de la tienda tradicional (1,5 %), aunque ofrece el precio menos competitivo del mercado (0,88 €/litro). Por el contrario, la tienda descuento mantiene el precio medio más competitivo (0,75 €/litro) a pesar de ser el canal que experimenta el mayor incremento de precio del mercado 13,5 %. </t>
  </si>
  <si>
    <t xml:space="preserve">·El perfil intensivo en la compra de leche líquida se corresponde con un hogar de clase socioeconómica media y alta y media alta, formado por 3 o más personas, con presencia de niños y cuyo responsable de las compras tiene más de 35 años, siendo generalmente no activa.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Por su parte, Illes Balears y Cataluña, son las CCAA que menos leche líquida adquiere, siendo un consumidor poco intensivo. 
·El consumo per cápita de leche líquida cierra en 66,73 litros por persona y año móvil, cantidad superada por hogares con un ciclo de vida como jóvenes y adultos independientes, así como las parejas adultas sin hijos y retirados. De hecho estos últimos son los que mayor ingesta realizan, de 97,94 litros por individuo, cantidad que equivale a consumir 31,21 litros más por persona y periodo de estudio que la media nacional. Por su parte, la tipología consumidora más intensiva, es decir aquellos que compran más volumen que el que les representa se corresponde con hogares formados por parejas con hijos, independientemente de la edad. </t>
  </si>
  <si>
    <t xml:space="preserve">·Los hogares compran un 6,2 % menos de leche líquida que hace un año. La facturación, por ende el valor del mercado crece un 5,5 %, debido al incremento del precio medio que tiene este producto del 12,4 %, lo que le hace cerrar en 0,78 €/litro, equivalente a pagar 0,09 € más por litro que en el mismo periodo del año anterior.
Este produto representa el 11,2 % del volumen adquirido a nivel total para consumo doméstico, siendo su equivalencia en gasto del 3,3 %. El consumo por persona y año móvil es un 6,4 % inferior, cada residente en España ha consumido este año móvil 66,73 litros de leche líquida. Por su parte el gasto por persona cierra en 51,74 €, un 5,2 % superior al anterior año móvil. 
·El perfil intensivo en la compra de leche líquida se corresponde con un hogar de clase socioeconómica media y alta y media alta, formado por hogares más bien numerosos de 3 personas o más, con presencia de niños y cuyo responsable de las compras tiene más de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Al contrario, se posicionan CCAA como Illes Balears o Cataluña. 
El consumo per cápita de leche líquida cierra en 66,73 litros por persona y año móvil, cantidad superada por hogares con un ciclo de vida formado por jóvenes y adultos independientes, así como las parejas adultas sin hijos y retirados, siendo estos últimos los que mayor ingesta realizan (97,94 litros por individuo) lo que supone realizar un consumo de 31,21 litros más por persona y periodo de estudio que la media de España. 
·El tipo de leche semidesnatada acumula la parte mayoritaria de los litros de leche líquida (45,9 %) y, unido al descenso en volumen que tiene por encima del sector (7,4 % vs 6,2 % de leche líquida), es el motor principal del descenso. Este tipo de leche, consigue facturar un 4,0 % más debido al incremento de precio que se produce, que le hace cerrar en 0,78 € por litro de producto. 
El consumo per cápita de leche semidesnatada es el más alto y cierra en 30,61 litros por individuo y periodo de estudio, cantidad equivalente a dejar de consumir 2,51 litros por persona. Por su parte, el gasto per cápita alcanza los 23,77 € a cierre de año móvil, el equivalente a desenbolsar 0,87 € más que hace un año, a pesar de comprar menos cantidad. 
·El tipo de leche entera decrece a un ritmo menor que leche líquida (3,2 % vs 6,4 % del mercado), por lo que aguanta y resiste mejor la caída del consumo. Su cuota sobre el total alcanza el 28,9 %, por lo que se convierte en el segundo tipo por orden de importancia.
Es el tipo de leche que más ve aumentar el valor con respecto al año móvil septiembre 2021, con un crecimiento a doble dígito que alcanza el 10,8 %. El precio medio, tambien aumenta cerrando en 0,77 €/litro, lo que implica pagar 12,6 % más que hace un año. 
El perfil del consumidor de este tipo de leche coincide en gran parte con el del sector, siendo especialmente destacado en hogares con presencia de hijos y responsables de la compra con una edad que oscila entre los 35 y 49 años. El ciclo de vida que mantiene el consumo per cápita más alto de leche entera se corresponde con parejas con hijos pequeños, que cierran con una ingesta de 26,14 litros, el equivalente a consumir 6,83 litros más por persona y año. 
·La leche desnatada mantiene la menor proporción de litros del mercado con un 24,6 %, sobre el total. Su consumo se reduce un 9,4 % y es el tipo de leche que más presencia pierde dentro de casa. Sin embargo, el valor de este tipo de leche crece con respecto al año móvil septiembre 2021 un 1,8 %, movimiento que se produce nuevamente de cara al impacto que tiene el aumento del precio medio, que cierra con una variación del 12,5 % al alza.
El perfil de hogar consumidor para este tipo de leche es el más diferencial de los tres, y se corresponde con un hogar en la que no hay presencia de niños, en el que viven 2 o más personas y su responsable de compra es una persona de más de 50 años. Así, por ciclo de vida, los más intensivos son las parejas con hijos mayores, seguidas de parejas adultas sin hijos y retirados.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</si>
</sst>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3">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Border="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Border="1" applyAlignment="1">
      <alignment horizontal="center" vertical="center" wrapText="1"/>
    </xf>
    <xf numFmtId="0" fontId="17"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Border="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3.5542551083124749</c:v>
              </c:pt>
              <c:pt idx="1">
                <c:v>96.445744891687539</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0.77532685592925743</c:v>
              </c:pt>
              <c:pt idx="1">
                <c:v>0.78288551161181674</c:v>
              </c:pt>
              <c:pt idx="2">
                <c:v>0.77783524708860996</c:v>
              </c:pt>
              <c:pt idx="3">
                <c:v>0.75119667455470784</c:v>
              </c:pt>
              <c:pt idx="4">
                <c:v>0.88158266045635714</c:v>
              </c:pt>
              <c:pt idx="5">
                <c:v>0.77378560132748742</c:v>
              </c:pt>
              <c:pt idx="6">
                <c:v>0.78778340873724773</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12.411555196621293</c:v>
              </c:pt>
              <c:pt idx="1">
                <c:v>11.991031815425291</c:v>
              </c:pt>
              <c:pt idx="2">
                <c:v>13.015167897881463</c:v>
              </c:pt>
              <c:pt idx="3">
                <c:v>13.469317078139852</c:v>
              </c:pt>
              <c:pt idx="4" formatCode="_-* #,##0.0\ _€_-;\-* #,##0.0\ _€_-;_-* &quot;-&quot;??\ _€_-;_-@_-">
                <c:v>1.4529406641934361</c:v>
              </c:pt>
              <c:pt idx="5">
                <c:v>8.6901370945670742</c:v>
              </c:pt>
              <c:pt idx="6">
                <c:v>11.228319850302281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ax val="2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5.5174027738528784</c:v>
              </c:pt>
              <c:pt idx="1">
                <c:v>2.3816954928597633</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7.5845695778113509</c:v>
              </c:pt>
              <c:pt idx="1">
                <c:v>4.5639543787207453</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10.615860254916777</c:v>
              </c:pt>
              <c:pt idx="1">
                <c:v>12.626810066614919</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14.237394149425048</c:v>
              </c:pt>
              <c:pt idx="1">
                <c:v>19.999331622276127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9.3013059886670657</c:v>
              </c:pt>
              <c:pt idx="1">
                <c:v>12.298998805316758</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6.8021985822530535</c:v>
              </c:pt>
              <c:pt idx="1">
                <c:v>6.8683367704185621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12.184983826796421</c:v>
              </c:pt>
              <c:pt idx="1">
                <c:v>11.970535134805971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8.9881430475556652</c:v>
              </c:pt>
              <c:pt idx="1">
                <c:v>5.0157073382760906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24.768147135620179</c:v>
              </c:pt>
              <c:pt idx="1">
                <c:v>24.27463027826586</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16.244035366558016</c:v>
              </c:pt>
              <c:pt idx="1">
                <c:v>2.8965840215930934</c:v>
              </c:pt>
              <c:pt idx="2">
                <c:v>2.4803749480653225</c:v>
              </c:pt>
              <c:pt idx="3">
                <c:v>10.841978638530669</c:v>
              </c:pt>
              <c:pt idx="4">
                <c:v>2.9606495624410289</c:v>
              </c:pt>
              <c:pt idx="5">
                <c:v>17.475857276927425</c:v>
              </c:pt>
              <c:pt idx="6">
                <c:v>14.10181064417683</c:v>
              </c:pt>
              <c:pt idx="7">
                <c:v>4.2089821873010438</c:v>
              </c:pt>
              <c:pt idx="8">
                <c:v>2.3044744956297616</c:v>
              </c:pt>
              <c:pt idx="9">
                <c:v>5.4090800654836739</c:v>
              </c:pt>
              <c:pt idx="10">
                <c:v>5.825228832059878</c:v>
              </c:pt>
              <c:pt idx="11">
                <c:v>2.4164054708545137</c:v>
              </c:pt>
              <c:pt idx="12">
                <c:v>1.296257297741565</c:v>
              </c:pt>
              <c:pt idx="13">
                <c:v>4.8569373872412545</c:v>
              </c:pt>
              <c:pt idx="14">
                <c:v>0.69616699742094568</c:v>
              </c:pt>
              <c:pt idx="15">
                <c:v>1.3842443482913229</c:v>
              </c:pt>
              <c:pt idx="16">
                <c:v>4.6009303254573748</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12.947240767340565</c:v>
              </c:pt>
              <c:pt idx="1">
                <c:v>2.8147923702651627</c:v>
              </c:pt>
              <c:pt idx="2">
                <c:v>2.0278637618255746</c:v>
              </c:pt>
              <c:pt idx="3">
                <c:v>9.4818767933194845</c:v>
              </c:pt>
              <c:pt idx="4">
                <c:v>2.9018700893292415</c:v>
              </c:pt>
              <c:pt idx="5">
                <c:v>15.796668702562537</c:v>
              </c:pt>
              <c:pt idx="6">
                <c:v>14.733936550504712</c:v>
              </c:pt>
              <c:pt idx="7">
                <c:v>5.0947997413549153</c:v>
              </c:pt>
              <c:pt idx="8">
                <c:v>2.8849740934348658</c:v>
              </c:pt>
              <c:pt idx="9">
                <c:v>7.3058878792354776</c:v>
              </c:pt>
              <c:pt idx="10">
                <c:v>7.2392029473715187</c:v>
              </c:pt>
              <c:pt idx="11">
                <c:v>3.1999180418717201</c:v>
              </c:pt>
              <c:pt idx="12">
                <c:v>1.3094034455956338</c:v>
              </c:pt>
              <c:pt idx="13">
                <c:v>5.6658891664433231</c:v>
              </c:pt>
              <c:pt idx="14">
                <c:v>0.79583440788439352</c:v>
              </c:pt>
              <c:pt idx="15">
                <c:v>1.555516352783251</c:v>
              </c:pt>
              <c:pt idx="16">
                <c:v>4.2443259478847066</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4.1063675003175391</c:v>
              </c:pt>
              <c:pt idx="1">
                <c:v>95.893632499682454</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29.121093053347042</c:v>
              </c:pt>
              <c:pt idx="1">
                <c:v>24.711784288341711</c:v>
              </c:pt>
              <c:pt idx="2">
                <c:v>46.167122658311257</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28.953694846402055</c:v>
              </c:pt>
              <c:pt idx="1">
                <c:v>24.783460211688681</c:v>
              </c:pt>
              <c:pt idx="2">
                <c:v>46.262844941909265</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#,#00.00</c:formatCode>
              <c:ptCount val="25"/>
              <c:pt idx="0">
                <c:v>262452.63510000001</c:v>
              </c:pt>
              <c:pt idx="1">
                <c:v>296045.15230000002</c:v>
              </c:pt>
              <c:pt idx="2">
                <c:v>282551.27799999999</c:v>
              </c:pt>
              <c:pt idx="3">
                <c:v>295514.28010000003</c:v>
              </c:pt>
              <c:pt idx="4">
                <c:v>312878.554</c:v>
              </c:pt>
              <c:pt idx="5">
                <c:v>276272.66600000003</c:v>
              </c:pt>
              <c:pt idx="6">
                <c:v>291157.52760000003</c:v>
              </c:pt>
              <c:pt idx="7">
                <c:v>289316.09499999997</c:v>
              </c:pt>
              <c:pt idx="8">
                <c:v>266688.54300000001</c:v>
              </c:pt>
              <c:pt idx="9">
                <c:v>251862.397</c:v>
              </c:pt>
              <c:pt idx="10">
                <c:v>251229.24900000001</c:v>
              </c:pt>
              <c:pt idx="11">
                <c:v>230241.111</c:v>
              </c:pt>
              <c:pt idx="12">
                <c:v>255088.986</c:v>
              </c:pt>
              <c:pt idx="13">
                <c:v>272318.989</c:v>
              </c:pt>
              <c:pt idx="14">
                <c:v>276127.42099999997</c:v>
              </c:pt>
              <c:pt idx="15">
                <c:v>287225.72200000001</c:v>
              </c:pt>
              <c:pt idx="16">
                <c:v>278160.61499999999</c:v>
              </c:pt>
              <c:pt idx="17">
                <c:v>246868.35399999999</c:v>
              </c:pt>
              <c:pt idx="18">
                <c:v>319959.71600000001</c:v>
              </c:pt>
              <c:pt idx="19">
                <c:v>230807.30100000001</c:v>
              </c:pt>
              <c:pt idx="20">
                <c:v>240406.09700000001</c:v>
              </c:pt>
              <c:pt idx="21">
                <c:v>233829.32399999999</c:v>
              </c:pt>
              <c:pt idx="22">
                <c:v>227340.43100000001</c:v>
              </c:pt>
              <c:pt idx="23">
                <c:v>238219.90900000001</c:v>
              </c:pt>
              <c:pt idx="24">
                <c:v>244466.1642</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#,#00.00</c:formatCode>
              <c:ptCount val="25"/>
              <c:pt idx="0">
                <c:v>180757.141</c:v>
              </c:pt>
              <c:pt idx="1">
                <c:v>205962.6856</c:v>
              </c:pt>
              <c:pt idx="2">
                <c:v>194767.1416</c:v>
              </c:pt>
              <c:pt idx="3">
                <c:v>205844.8738</c:v>
              </c:pt>
              <c:pt idx="4">
                <c:v>215226.788</c:v>
              </c:pt>
              <c:pt idx="5">
                <c:v>188318.8854</c:v>
              </c:pt>
              <c:pt idx="6">
                <c:v>200278.37049999999</c:v>
              </c:pt>
              <c:pt idx="7">
                <c:v>196507.33199999999</c:v>
              </c:pt>
              <c:pt idx="8">
                <c:v>182014.11369999999</c:v>
              </c:pt>
              <c:pt idx="9">
                <c:v>173335.98800000001</c:v>
              </c:pt>
              <c:pt idx="10">
                <c:v>174597.17199999999</c:v>
              </c:pt>
              <c:pt idx="11">
                <c:v>158230.859</c:v>
              </c:pt>
              <c:pt idx="12">
                <c:v>180201.25200000001</c:v>
              </c:pt>
              <c:pt idx="13">
                <c:v>193558.65100000001</c:v>
              </c:pt>
              <c:pt idx="14">
                <c:v>195799.198</c:v>
              </c:pt>
              <c:pt idx="15">
                <c:v>207957.70499999999</c:v>
              </c:pt>
              <c:pt idx="16">
                <c:v>205479.15700000001</c:v>
              </c:pt>
              <c:pt idx="17">
                <c:v>183828.36790000001</c:v>
              </c:pt>
              <c:pt idx="18">
                <c:v>243186.93900000001</c:v>
              </c:pt>
              <c:pt idx="19">
                <c:v>182788.38500000001</c:v>
              </c:pt>
              <c:pt idx="20">
                <c:v>194344.984</c:v>
              </c:pt>
              <c:pt idx="21">
                <c:v>192778.511</c:v>
              </c:pt>
              <c:pt idx="22">
                <c:v>189947.31459999998</c:v>
              </c:pt>
              <c:pt idx="23">
                <c:v>201895.02840000001</c:v>
              </c:pt>
              <c:pt idx="24">
                <c:v>208638.40030000001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 _€_-;\-* #,##0\ _€_-;_-* "-"??\ _€_-;_-@_-</c:formatCode>
              <c:ptCount val="25"/>
              <c:pt idx="0">
                <c:v>262.45263510000001</c:v>
              </c:pt>
              <c:pt idx="1">
                <c:v>296.04515230000004</c:v>
              </c:pt>
              <c:pt idx="2">
                <c:v>282.55127799999997</c:v>
              </c:pt>
              <c:pt idx="3">
                <c:v>295.51428010000001</c:v>
              </c:pt>
              <c:pt idx="4">
                <c:v>312.87855400000001</c:v>
              </c:pt>
              <c:pt idx="5">
                <c:v>276.27266600000002</c:v>
              </c:pt>
              <c:pt idx="6">
                <c:v>291.15752760000004</c:v>
              </c:pt>
              <c:pt idx="7">
                <c:v>289.31609499999996</c:v>
              </c:pt>
              <c:pt idx="8">
                <c:v>266.68854299999998</c:v>
              </c:pt>
              <c:pt idx="9">
                <c:v>251.86239699999999</c:v>
              </c:pt>
              <c:pt idx="10">
                <c:v>251.22924900000001</c:v>
              </c:pt>
              <c:pt idx="11">
                <c:v>230.24111100000002</c:v>
              </c:pt>
              <c:pt idx="12">
                <c:v>255.08898600000001</c:v>
              </c:pt>
              <c:pt idx="13">
                <c:v>272.31898899999999</c:v>
              </c:pt>
              <c:pt idx="14">
                <c:v>276.12742099999997</c:v>
              </c:pt>
              <c:pt idx="15">
                <c:v>287.22572200000002</c:v>
              </c:pt>
              <c:pt idx="16">
                <c:v>278.16061500000001</c:v>
              </c:pt>
              <c:pt idx="17">
                <c:v>246.86835399999998</c:v>
              </c:pt>
              <c:pt idx="18">
                <c:v>319.95971600000001</c:v>
              </c:pt>
              <c:pt idx="19">
                <c:v>230.807301</c:v>
              </c:pt>
              <c:pt idx="20">
                <c:v>240.40609700000002</c:v>
              </c:pt>
              <c:pt idx="21">
                <c:v>233.82932399999999</c:v>
              </c:pt>
              <c:pt idx="22">
                <c:v>227.34043100000002</c:v>
              </c:pt>
              <c:pt idx="23">
                <c:v>238.219909</c:v>
              </c:pt>
              <c:pt idx="24">
                <c:v>244.46616420000001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Septiembre 20</c:v>
              </c:pt>
              <c:pt idx="1">
                <c:v>Octubre 20</c:v>
              </c:pt>
              <c:pt idx="2">
                <c:v>Noviembre 20</c:v>
              </c:pt>
              <c:pt idx="3">
                <c:v>Diciembre 20</c:v>
              </c:pt>
              <c:pt idx="4">
                <c:v>Enero 21</c:v>
              </c:pt>
              <c:pt idx="5">
                <c:v>Febrero 21</c:v>
              </c:pt>
              <c:pt idx="6">
                <c:v>Marzo 21</c:v>
              </c:pt>
              <c:pt idx="7">
                <c:v>Abril 21</c:v>
              </c:pt>
              <c:pt idx="8">
                <c:v>Mayo 21</c:v>
              </c:pt>
              <c:pt idx="9">
                <c:v>Junio 21</c:v>
              </c:pt>
              <c:pt idx="10">
                <c:v>Julio 21</c:v>
              </c:pt>
              <c:pt idx="11">
                <c:v>Agosto 21</c:v>
              </c:pt>
              <c:pt idx="12">
                <c:v>Septiembre 21</c:v>
              </c:pt>
              <c:pt idx="13">
                <c:v>Octubre 21</c:v>
              </c:pt>
              <c:pt idx="14">
                <c:v>Noviembre 21</c:v>
              </c:pt>
              <c:pt idx="15">
                <c:v>Diciembre 21</c:v>
              </c:pt>
              <c:pt idx="16">
                <c:v>Enero 22</c:v>
              </c:pt>
              <c:pt idx="17">
                <c:v>Febrero 22</c:v>
              </c:pt>
              <c:pt idx="18">
                <c:v>Marzo 22</c:v>
              </c:pt>
              <c:pt idx="19">
                <c:v>Abril 22</c:v>
              </c:pt>
              <c:pt idx="20">
                <c:v>Mayo 22</c:v>
              </c:pt>
              <c:pt idx="21">
                <c:v>Junio 22</c:v>
              </c:pt>
              <c:pt idx="22">
                <c:v>Julio 22</c:v>
              </c:pt>
              <c:pt idx="23">
                <c:v>Agosto 22</c:v>
              </c:pt>
              <c:pt idx="24">
                <c:v>Septiembre 22</c:v>
              </c:pt>
            </c:strLit>
          </c:cat>
          <c:val>
            <c:numLit>
              <c:formatCode>_-* #,##0.00\ _€_-;\-* #,##0.00\ _€_-;_-* "-"??\ _€_-;_-@_-</c:formatCode>
              <c:ptCount val="25"/>
              <c:pt idx="0">
                <c:v>0.68872290396752045</c:v>
              </c:pt>
              <c:pt idx="1">
                <c:v>0.69571375852588146</c:v>
              </c:pt>
              <c:pt idx="2">
                <c:v>0.68931608796333244</c:v>
              </c:pt>
              <c:pt idx="3">
                <c:v>0.69656489605288618</c:v>
              </c:pt>
              <c:pt idx="4">
                <c:v>0.68789242742409251</c:v>
              </c:pt>
              <c:pt idx="5">
                <c:v>0.68164139480957553</c:v>
              </c:pt>
              <c:pt idx="6">
                <c:v>0.68786945730335969</c:v>
              </c:pt>
              <c:pt idx="7">
                <c:v>0.6792132736341544</c:v>
              </c:pt>
              <c:pt idx="8">
                <c:v>0.68249693688566138</c:v>
              </c:pt>
              <c:pt idx="9">
                <c:v>0.68821701875568198</c:v>
              </c:pt>
              <c:pt idx="10">
                <c:v>0.69497151583651784</c:v>
              </c:pt>
              <c:pt idx="11">
                <c:v>0.68723981704553183</c:v>
              </c:pt>
              <c:pt idx="12">
                <c:v>0.70642505905762631</c:v>
              </c:pt>
              <c:pt idx="13">
                <c:v>0.71077911867541488</c:v>
              </c:pt>
              <c:pt idx="14">
                <c:v>0.70909001826370599</c:v>
              </c:pt>
              <c:pt idx="15">
                <c:v>0.72402187224722159</c:v>
              </c:pt>
              <c:pt idx="16">
                <c:v>0.73870686905117755</c:v>
              </c:pt>
              <c:pt idx="17">
                <c:v>0.74464128318366807</c:v>
              </c:pt>
              <c:pt idx="18">
                <c:v>0.76005486578191617</c:v>
              </c:pt>
              <c:pt idx="19">
                <c:v>0.79195235249512319</c:v>
              </c:pt>
              <c:pt idx="20">
                <c:v>0.8084028917120184</c:v>
              </c:pt>
              <c:pt idx="21">
                <c:v>0.82444112527135394</c:v>
              </c:pt>
              <c:pt idx="22">
                <c:v>0.83551928605255421</c:v>
              </c:pt>
              <c:pt idx="23">
                <c:v>0.84751534515950133</c:v>
              </c:pt>
              <c:pt idx="24">
                <c:v>0.85344489689506087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SEPTIEMBRE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3095.7300431999997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SEPTIEMBRE 22 </c:v>
              </c:pt>
            </c:strLit>
          </c:cat>
          <c:val>
            <c:numLit>
              <c:formatCode>_-* #,##0\ _€_-;\-* #,##0\ _€_-;_-* "-"??\ _€_-;_-@_-</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2985.6999000000001</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 TAM SEPTIEMBRE 22 </c:v>
              </c:pt>
            </c:strLit>
          </c:cat>
          <c:val>
            <c:numLit>
              <c:formatCode>_-* #,##0\ _€_-;\-* #,##0\ _€_-;_-* "-"??\ _€_-;_-@_-</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110.0301432</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SEPTIEMBRE 22 </c:v>
              </c:pt>
            </c:strLit>
          </c:cat>
          <c:val>
            <c:numLit>
              <c:formatCode>_-* #,##0\ _€_-;\-* #,##0\ _€_-;_-* "-"??\ _€_-;_-@_-</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3095.7300431999997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SEPTIEMBRE 22 </c:v>
              </c:pt>
            </c:strLit>
          </c:cat>
          <c:val>
            <c:numLit>
              <c:formatCode>_-* #,##0\ _€_-;\-* #,##0\ _€_-;_-* "-"??\ _€_-;_-@_-</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895.62839000000008</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SEPTIEMBRE 22 </c:v>
              </c:pt>
            </c:strLit>
          </c:cat>
          <c:val>
            <c:numLit>
              <c:formatCode>_-* #,##0\ _€_-;\-* #,##0\ _€_-;_-* "-"??\ _€_-;_-@_-</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760.01871000000006</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TAM SEPTIEMBRE 22 </c:v>
              </c:pt>
            </c:strLit>
          </c:cat>
          <c:val>
            <c:numLit>
              <c:formatCode>_-* #,##0\ _€_-;\-* #,##0\ _€_-;_-* "-"??\ _€_-;_-@_-</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1419.8844000000001</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17.809331497784651</c:v>
              </c:pt>
              <c:pt idx="1">
                <c:v>55.910241028473941</c:v>
              </c:pt>
              <c:pt idx="2">
                <c:v>15.568937006593575</c:v>
              </c:pt>
              <c:pt idx="3">
                <c:v>1.0884438746205982</c:v>
              </c:pt>
              <c:pt idx="4">
                <c:v>9.6230465925272455</c:v>
              </c:pt>
              <c:pt idx="5">
                <c:v>3.4231622186429029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-9.4657376190488982</c:v>
              </c:pt>
              <c:pt idx="1">
                <c:v>-1.8581132678146206</c:v>
              </c:pt>
              <c:pt idx="2">
                <c:v>-17.731940127240907</c:v>
              </c:pt>
              <c:pt idx="3">
                <c:v>-4.9030061681284103</c:v>
              </c:pt>
              <c:pt idx="4">
                <c:v>-2.3219156937490326</c:v>
              </c:pt>
              <c:pt idx="5">
                <c:v>-16.501427936856295</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69636</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21" customWidth="1"/>
    <col min="2" max="2" width="2.5703125" style="21" customWidth="1"/>
    <col min="3" max="3" width="30.140625" style="21" customWidth="1"/>
    <col min="4" max="4" width="79.42578125" style="21" customWidth="1"/>
    <col min="5" max="5" width="11.42578125" style="21"/>
    <col min="6" max="6" width="2" style="21" customWidth="1"/>
    <col min="7" max="16384" width="11.42578125" style="21"/>
  </cols>
  <sheetData>
    <row r="1" spans="1:12" ht="72" customHeight="1">
      <c r="B1" s="22"/>
      <c r="C1" s="57" t="s">
        <v>13</v>
      </c>
      <c r="D1" s="57"/>
      <c r="E1" s="57"/>
      <c r="F1" s="57"/>
      <c r="G1" s="23"/>
      <c r="H1" s="23"/>
      <c r="I1" s="24"/>
      <c r="J1" s="24"/>
      <c r="K1" s="24"/>
      <c r="L1" s="24"/>
    </row>
    <row r="2" spans="1:12" ht="18.75">
      <c r="B2" s="58"/>
      <c r="C2" s="58"/>
      <c r="D2" s="58"/>
      <c r="E2" s="58"/>
      <c r="F2" s="58"/>
      <c r="G2" s="58"/>
    </row>
    <row r="4" spans="1:12" ht="10.5" customHeight="1" thickBot="1">
      <c r="A4" s="25"/>
      <c r="B4" s="25"/>
      <c r="C4" s="26"/>
      <c r="D4" s="25"/>
    </row>
    <row r="5" spans="1:12" ht="50.1" customHeight="1" thickTop="1" thickBot="1">
      <c r="A5" s="25"/>
      <c r="B5" s="27"/>
      <c r="C5" s="30" t="s">
        <v>4</v>
      </c>
      <c r="D5" s="28"/>
    </row>
    <row r="6" spans="1:12" ht="38.25" customHeight="1" thickTop="1" thickBot="1">
      <c r="A6" s="25"/>
      <c r="B6" s="25"/>
      <c r="C6" s="29"/>
      <c r="D6" s="25"/>
    </row>
    <row r="7" spans="1:12" ht="50.1" customHeight="1" thickTop="1" thickBot="1">
      <c r="A7" s="25"/>
      <c r="B7" s="27"/>
      <c r="C7" s="30" t="s">
        <v>14</v>
      </c>
      <c r="D7" s="39"/>
    </row>
    <row r="8" spans="1:12" ht="38.25" customHeight="1" thickTop="1" thickBot="1">
      <c r="A8" s="25"/>
      <c r="B8" s="25"/>
      <c r="C8" s="29"/>
      <c r="D8" s="25"/>
    </row>
    <row r="9" spans="1:12" ht="50.1" customHeight="1" thickTop="1" thickBot="1">
      <c r="A9" s="25"/>
      <c r="B9" s="27"/>
      <c r="C9" s="30" t="s">
        <v>5</v>
      </c>
      <c r="D9" s="39"/>
    </row>
    <row r="10" spans="1:12" ht="38.25" customHeight="1" thickTop="1" thickBot="1">
      <c r="A10" s="25"/>
      <c r="B10" s="25"/>
      <c r="C10" s="29"/>
      <c r="D10" s="25"/>
    </row>
    <row r="11" spans="1:12" ht="50.1" customHeight="1" thickTop="1" thickBot="1">
      <c r="A11" s="25"/>
      <c r="B11" s="27"/>
      <c r="C11" s="30" t="s">
        <v>18</v>
      </c>
      <c r="D11" s="39"/>
    </row>
    <row r="12" spans="1:12" ht="38.25" customHeight="1" thickTop="1" thickBot="1">
      <c r="A12" s="25"/>
      <c r="B12" s="25"/>
      <c r="C12" s="29"/>
      <c r="D12" s="25"/>
    </row>
    <row r="13" spans="1:12" ht="50.1" customHeight="1" thickTop="1" thickBot="1">
      <c r="A13" s="25"/>
      <c r="B13" s="27"/>
      <c r="C13" s="30" t="s">
        <v>21</v>
      </c>
      <c r="D13" s="39"/>
    </row>
    <row r="14" spans="1:12" ht="8.25" customHeight="1" thickTop="1">
      <c r="A14" s="25"/>
      <c r="B14" s="25"/>
      <c r="C14" s="29"/>
      <c r="D14" s="25"/>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showRowColHeaders="0" zoomScale="70" zoomScaleNormal="70"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38.140625" style="1" customWidth="1"/>
    <col min="7" max="8" width="11.42578125" style="1"/>
    <col min="9" max="9" width="2.140625" style="1" customWidth="1"/>
    <col min="10"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
        <v>22</v>
      </c>
      <c r="C3" s="62"/>
      <c r="D3" s="62"/>
      <c r="E3" s="62"/>
      <c r="F3" s="62"/>
      <c r="G3" s="62"/>
      <c r="H3" s="62"/>
      <c r="I3" s="63"/>
    </row>
    <row r="4" spans="2:11" ht="15.75" thickTop="1"/>
    <row r="5" spans="2:11" ht="19.5" thickBot="1">
      <c r="B5" s="19" t="s">
        <v>23</v>
      </c>
      <c r="C5" s="4"/>
      <c r="D5" s="4"/>
      <c r="E5" s="4"/>
      <c r="F5" s="4"/>
      <c r="G5" s="4"/>
      <c r="H5" s="4"/>
      <c r="I5" s="4"/>
    </row>
    <row r="6" spans="2:11" ht="15.75" thickTop="1"/>
    <row r="7" spans="2:11" ht="45" customHeight="1">
      <c r="D7" s="7"/>
      <c r="E7" s="51" t="str">
        <f>B3&amp;" 
Doméstico"</f>
        <v>TOTAL LECHE LÍQUIDA 
Doméstico</v>
      </c>
      <c r="F7" s="9" t="s">
        <v>1</v>
      </c>
    </row>
    <row r="8" spans="2:11" ht="24.95" customHeight="1">
      <c r="C8" s="10" t="s">
        <v>7</v>
      </c>
      <c r="E8" s="8">
        <v>3095730.0431999997</v>
      </c>
      <c r="F8" s="54">
        <v>-6.1571775618824209E-2</v>
      </c>
    </row>
    <row r="9" spans="2:11" ht="24.95" customHeight="1">
      <c r="C9" s="10" t="s">
        <v>8</v>
      </c>
      <c r="E9" s="11">
        <v>2400202.6412</v>
      </c>
      <c r="F9" s="55">
        <v>5.4901761430918405E-2</v>
      </c>
    </row>
    <row r="10" spans="2:11" ht="24.95" customHeight="1">
      <c r="C10" s="10" t="s">
        <v>9</v>
      </c>
      <c r="E10" s="11">
        <v>66.727553379256946</v>
      </c>
      <c r="F10" s="55">
        <v>-6.3927734857423202E-2</v>
      </c>
    </row>
    <row r="11" spans="2:11" ht="24.95" customHeight="1">
      <c r="C11" s="10" t="s">
        <v>10</v>
      </c>
      <c r="E11" s="11">
        <v>51.735664165390979</v>
      </c>
      <c r="F11" s="55">
        <v>5.2253391011010786E-2</v>
      </c>
    </row>
    <row r="12" spans="2:11" ht="24.95" customHeight="1">
      <c r="C12" s="10" t="s">
        <v>11</v>
      </c>
      <c r="E12" s="11">
        <v>11.217000232539711</v>
      </c>
      <c r="F12" s="50">
        <v>0.34459954578036012</v>
      </c>
    </row>
    <row r="13" spans="2:11" ht="24.95" customHeight="1">
      <c r="C13" s="10" t="s">
        <v>12</v>
      </c>
      <c r="E13" s="11">
        <v>3.2706163774189272</v>
      </c>
      <c r="F13" s="50">
        <v>0.28467572697072008</v>
      </c>
    </row>
    <row r="14" spans="2:11" ht="24.95" customHeight="1">
      <c r="C14" s="10" t="s">
        <v>20</v>
      </c>
      <c r="E14" s="12">
        <v>0.77532685592925743</v>
      </c>
      <c r="F14" s="56">
        <v>0.12411555196621293</v>
      </c>
    </row>
    <row r="18" spans="2:9" ht="19.5" thickBot="1">
      <c r="B18" s="19" t="s">
        <v>24</v>
      </c>
      <c r="C18" s="4"/>
      <c r="D18" s="4"/>
      <c r="E18" s="4"/>
      <c r="F18" s="4"/>
      <c r="G18" s="4"/>
      <c r="H18" s="4"/>
      <c r="I18" s="4"/>
    </row>
    <row r="19" spans="2:9" ht="15.75" thickTop="1"/>
    <row r="24" spans="2:9" ht="24.95" customHeight="1"/>
    <row r="25" spans="2:9" ht="24.95" customHeight="1">
      <c r="G25" s="13" t="s">
        <v>2</v>
      </c>
      <c r="H25" s="13" t="s">
        <v>3</v>
      </c>
    </row>
    <row r="26" spans="2:9" ht="24.95" customHeight="1">
      <c r="F26" s="41" t="s">
        <v>30</v>
      </c>
      <c r="G26" s="47">
        <v>5.4901761430918405E-2</v>
      </c>
      <c r="H26" s="47">
        <v>-6.1571775618824209E-2</v>
      </c>
    </row>
    <row r="27" spans="2:9" ht="24.95" customHeight="1">
      <c r="F27" s="42" t="s">
        <v>31</v>
      </c>
      <c r="G27" s="48">
        <v>-2.4649872160549702E-2</v>
      </c>
      <c r="H27" s="48">
        <v>-7.2765411159408488E-2</v>
      </c>
    </row>
    <row r="28" spans="2:9" ht="24.95" customHeight="1">
      <c r="F28" s="43" t="s">
        <v>32</v>
      </c>
      <c r="G28" s="48">
        <v>5.8599090603612236E-2</v>
      </c>
      <c r="H28" s="49">
        <v>-6.1154097832796461E-2</v>
      </c>
    </row>
    <row r="32" spans="2:9" ht="24.95" customHeight="1">
      <c r="D32" s="36"/>
      <c r="E32" s="37"/>
      <c r="F32" s="38"/>
    </row>
    <row r="33" spans="2:9" ht="24.95" customHeight="1">
      <c r="D33" s="36"/>
      <c r="E33" s="37"/>
      <c r="F33" s="38"/>
    </row>
    <row r="34" spans="2:9" ht="24.95" customHeight="1">
      <c r="D34" s="36"/>
      <c r="E34" s="37"/>
      <c r="G34" s="13" t="s">
        <v>2</v>
      </c>
      <c r="H34" s="13" t="s">
        <v>3</v>
      </c>
    </row>
    <row r="35" spans="2:9" ht="24.95" customHeight="1">
      <c r="D35" s="36"/>
      <c r="E35" s="37"/>
      <c r="F35" s="41" t="s">
        <v>30</v>
      </c>
      <c r="G35" s="47">
        <v>5.4901761430918405E-2</v>
      </c>
      <c r="H35" s="47">
        <v>-6.1571775618824209E-2</v>
      </c>
    </row>
    <row r="36" spans="2:9" ht="24.95" customHeight="1">
      <c r="D36" s="36"/>
      <c r="E36" s="37"/>
      <c r="F36" s="44" t="s">
        <v>33</v>
      </c>
      <c r="G36" s="48">
        <v>0.10845775628264631</v>
      </c>
      <c r="H36" s="48">
        <v>-1.5302847719642299E-2</v>
      </c>
    </row>
    <row r="37" spans="2:9" ht="24.95" customHeight="1">
      <c r="D37" s="36"/>
      <c r="E37" s="37"/>
      <c r="F37" s="45" t="s">
        <v>34</v>
      </c>
      <c r="G37" s="48">
        <v>1.8325985673705469E-2</v>
      </c>
      <c r="H37" s="49">
        <v>-9.4457202950342989E-2</v>
      </c>
    </row>
    <row r="38" spans="2:9" ht="24.95" customHeight="1">
      <c r="D38" s="36"/>
      <c r="E38" s="37"/>
      <c r="F38" s="46" t="s">
        <v>35</v>
      </c>
      <c r="G38" s="48">
        <v>4.0492834196667937E-2</v>
      </c>
      <c r="H38" s="49">
        <v>-7.3574725478495195E-2</v>
      </c>
    </row>
    <row r="39" spans="2:9" ht="24.95" customHeight="1">
      <c r="D39" s="36"/>
      <c r="E39" s="37"/>
      <c r="F39" s="38"/>
    </row>
    <row r="40" spans="2:9" ht="19.5" thickBot="1">
      <c r="B40" s="19" t="s">
        <v>25</v>
      </c>
      <c r="C40" s="4"/>
      <c r="D40" s="4"/>
      <c r="E40" s="4"/>
      <c r="F40" s="4"/>
      <c r="G40" s="4"/>
      <c r="H40" s="4"/>
      <c r="I40" s="4"/>
    </row>
    <row r="41" spans="2:9" ht="15.75" thickTop="1">
      <c r="E41" s="59"/>
      <c r="F41" s="59"/>
    </row>
    <row r="42" spans="2:9" ht="24.95" customHeight="1">
      <c r="D42" s="18"/>
      <c r="E42" s="52" t="s">
        <v>36</v>
      </c>
      <c r="F42" s="53" t="s">
        <v>37</v>
      </c>
    </row>
    <row r="43" spans="2:9" ht="24.95" customHeight="1">
      <c r="B43" s="6"/>
      <c r="C43" s="6"/>
      <c r="D43" s="31" t="s">
        <v>30</v>
      </c>
      <c r="E43" s="32">
        <v>71.284617506633865</v>
      </c>
      <c r="F43" s="33">
        <v>66.727553379256946</v>
      </c>
      <c r="G43" s="6"/>
    </row>
    <row r="44" spans="2:9" ht="24.95" customHeight="1">
      <c r="D44" s="40" t="s">
        <v>32</v>
      </c>
      <c r="E44" s="16">
        <v>68.720394116866302</v>
      </c>
      <c r="F44" s="14">
        <v>64.355885904622781</v>
      </c>
    </row>
    <row r="45" spans="2:9" ht="24.95" customHeight="1">
      <c r="D45" s="40" t="s">
        <v>31</v>
      </c>
      <c r="E45" s="17">
        <v>2.5642233897675903</v>
      </c>
      <c r="F45" s="15">
        <v>2.3716674746341737</v>
      </c>
    </row>
    <row r="46" spans="2:9" ht="6.75" customHeight="1"/>
    <row r="47" spans="2:9" ht="24.95" customHeight="1">
      <c r="D47" s="40" t="s">
        <v>33</v>
      </c>
      <c r="E47" s="34">
        <v>19.654362988720795</v>
      </c>
      <c r="F47" s="35">
        <v>19.305007338406984</v>
      </c>
    </row>
    <row r="48" spans="2:9" ht="24.95" customHeight="1">
      <c r="B48" s="6"/>
      <c r="C48" s="6"/>
      <c r="D48" s="40" t="s">
        <v>34</v>
      </c>
      <c r="E48" s="16">
        <v>18.136317344712047</v>
      </c>
      <c r="F48" s="14">
        <v>16.381980448248868</v>
      </c>
      <c r="G48" s="6"/>
    </row>
    <row r="49" spans="4:7" ht="24.95" customHeight="1">
      <c r="D49" s="40" t="s">
        <v>35</v>
      </c>
      <c r="E49" s="17">
        <v>33.118937517915917</v>
      </c>
      <c r="F49" s="15">
        <v>30.605191916358972</v>
      </c>
    </row>
    <row r="50" spans="4:7">
      <c r="D50"/>
      <c r="E50"/>
      <c r="F50"/>
      <c r="G50"/>
    </row>
    <row r="51" spans="4:7">
      <c r="D51"/>
      <c r="E51"/>
      <c r="F51"/>
      <c r="G51"/>
    </row>
  </sheetData>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5"/>
  <sheetViews>
    <sheetView showGridLines="0" showRowColHeaders="0" zoomScale="85" zoomScaleNormal="85"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'principales variables'!B3:I3</f>
        <v>TOTAL LECHE LÍQUIDA</v>
      </c>
      <c r="C3" s="62"/>
      <c r="D3" s="62"/>
      <c r="E3" s="62"/>
      <c r="F3" s="62"/>
      <c r="G3" s="62"/>
      <c r="H3" s="62"/>
      <c r="I3" s="63"/>
    </row>
    <row r="4" spans="2:11" ht="15.75" thickTop="1"/>
    <row r="5" spans="2:11" ht="19.5" thickBot="1">
      <c r="B5" s="19" t="s">
        <v>17</v>
      </c>
      <c r="C5" s="4"/>
      <c r="D5" s="4"/>
      <c r="E5" s="4"/>
      <c r="F5" s="4"/>
      <c r="G5" s="4"/>
      <c r="H5" s="4"/>
      <c r="I5" s="4"/>
    </row>
    <row r="6" spans="2:11" ht="15.75" thickTop="1"/>
    <row r="7" spans="2:11" ht="45" customHeight="1">
      <c r="D7"/>
      <c r="E7"/>
      <c r="F7"/>
    </row>
    <row r="8" spans="2:11" ht="24.95" customHeight="1">
      <c r="D8"/>
      <c r="E8"/>
      <c r="F8"/>
    </row>
    <row r="9" spans="2:11" ht="24.95" customHeight="1">
      <c r="D9"/>
      <c r="E9"/>
      <c r="F9"/>
    </row>
    <row r="10" spans="2:11" ht="24.95" customHeight="1">
      <c r="D10"/>
      <c r="E10"/>
      <c r="F10"/>
    </row>
    <row r="11" spans="2:11" ht="24.95" customHeight="1">
      <c r="D11"/>
      <c r="E11"/>
      <c r="F11"/>
    </row>
    <row r="12" spans="2:11" ht="24.95" customHeight="1">
      <c r="D12"/>
      <c r="E12"/>
      <c r="F12"/>
    </row>
    <row r="13" spans="2:11" ht="24.95" customHeight="1">
      <c r="D13"/>
      <c r="E13"/>
      <c r="F13"/>
    </row>
    <row r="14" spans="2:11" ht="24.95" customHeight="1">
      <c r="D14"/>
      <c r="E14"/>
      <c r="F14"/>
    </row>
    <row r="16" spans="2:11" ht="19.5" thickBot="1">
      <c r="B16" s="19" t="s">
        <v>15</v>
      </c>
      <c r="C16" s="4"/>
      <c r="D16" s="4"/>
      <c r="E16" s="4"/>
      <c r="F16" s="4"/>
      <c r="G16" s="4"/>
      <c r="H16" s="4"/>
      <c r="I16" s="4"/>
    </row>
    <row r="17" spans="4:6" ht="15.75" thickTop="1"/>
    <row r="31" spans="4:6">
      <c r="E31" s="5"/>
      <c r="F31" s="5"/>
    </row>
    <row r="32" spans="4:6" ht="24.95" customHeight="1">
      <c r="D32"/>
      <c r="E32"/>
      <c r="F32"/>
    </row>
    <row r="33" spans="2:9" ht="24.95" customHeight="1">
      <c r="D33"/>
      <c r="E33"/>
      <c r="F33"/>
    </row>
    <row r="34" spans="2:9" ht="24.95" customHeight="1">
      <c r="D34"/>
      <c r="E34"/>
      <c r="F34"/>
    </row>
    <row r="35" spans="2:9" ht="24.95" customHeight="1">
      <c r="D35"/>
      <c r="E35"/>
      <c r="F35"/>
    </row>
    <row r="36" spans="2:9" ht="19.5" thickBot="1">
      <c r="B36" s="19" t="s">
        <v>16</v>
      </c>
      <c r="C36" s="4"/>
      <c r="D36" s="4"/>
      <c r="E36" s="4"/>
      <c r="F36" s="4"/>
      <c r="G36" s="4"/>
      <c r="H36" s="4"/>
      <c r="I36" s="4"/>
    </row>
    <row r="37" spans="2:9" ht="15.75" thickTop="1">
      <c r="E37" s="59"/>
      <c r="F37" s="59"/>
    </row>
    <row r="38" spans="2:9" ht="24.95" customHeight="1">
      <c r="B38"/>
      <c r="C38"/>
      <c r="D38"/>
      <c r="E38"/>
      <c r="F38"/>
      <c r="G38"/>
    </row>
    <row r="39" spans="2:9" ht="24.95" customHeight="1">
      <c r="B39"/>
      <c r="C39"/>
      <c r="D39"/>
      <c r="E39"/>
      <c r="F39"/>
      <c r="G39"/>
    </row>
    <row r="40" spans="2:9" ht="24.95" customHeight="1">
      <c r="B40"/>
      <c r="C40"/>
      <c r="D40"/>
      <c r="E40"/>
      <c r="F40"/>
      <c r="G40"/>
    </row>
    <row r="41" spans="2:9" ht="24.95" customHeight="1">
      <c r="B41"/>
      <c r="C41"/>
      <c r="D41"/>
      <c r="E41"/>
      <c r="F41"/>
      <c r="G41"/>
    </row>
    <row r="42" spans="2:9" ht="24.95" customHeight="1">
      <c r="B42"/>
      <c r="C42"/>
      <c r="D42"/>
      <c r="E42"/>
      <c r="F42"/>
      <c r="G42"/>
    </row>
    <row r="43" spans="2:9" ht="24.95" customHeight="1">
      <c r="B43"/>
      <c r="C43"/>
      <c r="D43"/>
      <c r="E43"/>
      <c r="F43"/>
      <c r="G43"/>
    </row>
    <row r="44" spans="2:9" ht="24.95" customHeight="1">
      <c r="B44"/>
      <c r="C44"/>
      <c r="D44"/>
      <c r="E44"/>
      <c r="F44"/>
      <c r="G44"/>
    </row>
    <row r="45" spans="2:9">
      <c r="B45"/>
      <c r="C45"/>
      <c r="D45"/>
      <c r="E45"/>
      <c r="F45"/>
      <c r="G45"/>
    </row>
  </sheetData>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Graficos!B3</f>
        <v>TOTAL LECHE LÍQUIDA</v>
      </c>
      <c r="C3" s="62"/>
      <c r="D3" s="62"/>
      <c r="E3" s="62"/>
      <c r="F3" s="62"/>
      <c r="G3" s="62"/>
      <c r="H3" s="62"/>
      <c r="I3" s="63"/>
    </row>
    <row r="4" spans="2:11" ht="15.75" thickTop="1"/>
    <row r="5" spans="2:11" ht="19.5" thickBot="1">
      <c r="B5" s="19" t="s">
        <v>26</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F11"/>
    </row>
    <row r="12" spans="2:11" ht="24.95" customHeight="1">
      <c r="D12"/>
      <c r="E12" s="20"/>
      <c r="F12"/>
    </row>
    <row r="13" spans="2:11" ht="24.95" customHeight="1">
      <c r="D13"/>
      <c r="E13" s="20"/>
      <c r="F13"/>
    </row>
    <row r="14" spans="2:11" ht="24.95" customHeight="1">
      <c r="D14"/>
      <c r="E14" s="20"/>
      <c r="F14"/>
    </row>
    <row r="16" spans="2:11" ht="19.5" thickBot="1">
      <c r="B16" s="19" t="s">
        <v>27</v>
      </c>
      <c r="C16" s="4"/>
      <c r="D16" s="4"/>
      <c r="E16" s="4"/>
      <c r="F16" s="4"/>
      <c r="G16" s="4"/>
      <c r="H16" s="4"/>
      <c r="I16" s="4"/>
    </row>
    <row r="17" spans="2:9" ht="15.75" thickTop="1"/>
    <row r="31" spans="2:9">
      <c r="E31" s="5"/>
      <c r="F31" s="5"/>
    </row>
    <row r="32" spans="2:9" ht="19.5" thickBot="1">
      <c r="B32" s="19" t="s">
        <v>6</v>
      </c>
      <c r="C32" s="4"/>
      <c r="D32" s="4"/>
      <c r="E32" s="4"/>
      <c r="F32" s="4"/>
      <c r="G32" s="4"/>
      <c r="H32" s="4"/>
      <c r="I32" s="4"/>
    </row>
    <row r="33" spans="2:8" ht="15.75" thickTop="1">
      <c r="E33" s="59"/>
      <c r="F33" s="59"/>
    </row>
    <row r="34" spans="2:8" ht="18" customHeight="1">
      <c r="B34"/>
      <c r="C34" s="64" t="s">
        <v>38</v>
      </c>
      <c r="D34" s="65"/>
      <c r="E34" s="65"/>
      <c r="F34" s="65"/>
      <c r="G34" s="65"/>
      <c r="H34" s="66"/>
    </row>
    <row r="35" spans="2:8" ht="18" customHeight="1">
      <c r="B35"/>
      <c r="C35" s="67"/>
      <c r="D35" s="68"/>
      <c r="E35" s="68"/>
      <c r="F35" s="68"/>
      <c r="G35" s="68"/>
      <c r="H35" s="69"/>
    </row>
    <row r="36" spans="2:8" ht="18" customHeight="1">
      <c r="B36"/>
      <c r="C36" s="67"/>
      <c r="D36" s="68"/>
      <c r="E36" s="68"/>
      <c r="F36" s="68"/>
      <c r="G36" s="68"/>
      <c r="H36" s="69"/>
    </row>
    <row r="37" spans="2:8" ht="18" customHeight="1">
      <c r="B37"/>
      <c r="C37" s="67"/>
      <c r="D37" s="68"/>
      <c r="E37" s="68"/>
      <c r="F37" s="68"/>
      <c r="G37" s="68"/>
      <c r="H37" s="69"/>
    </row>
    <row r="38" spans="2:8" ht="18" customHeight="1">
      <c r="B38"/>
      <c r="C38" s="67"/>
      <c r="D38" s="68"/>
      <c r="E38" s="68"/>
      <c r="F38" s="68"/>
      <c r="G38" s="68"/>
      <c r="H38" s="69"/>
    </row>
    <row r="39" spans="2:8" ht="18" customHeight="1">
      <c r="B39"/>
      <c r="C39" s="67"/>
      <c r="D39" s="68"/>
      <c r="E39" s="68"/>
      <c r="F39" s="68"/>
      <c r="G39" s="68"/>
      <c r="H39" s="69"/>
    </row>
    <row r="40" spans="2:8" ht="18" customHeight="1">
      <c r="B40"/>
      <c r="C40" s="67"/>
      <c r="D40" s="68"/>
      <c r="E40" s="68"/>
      <c r="F40" s="68"/>
      <c r="G40" s="68"/>
      <c r="H40" s="69"/>
    </row>
    <row r="41" spans="2:8" ht="18" customHeight="1">
      <c r="B41"/>
      <c r="C41" s="67"/>
      <c r="D41" s="68"/>
      <c r="E41" s="68"/>
      <c r="F41" s="68"/>
      <c r="G41" s="68"/>
      <c r="H41" s="69"/>
    </row>
    <row r="42" spans="2:8" ht="18" customHeight="1">
      <c r="B42"/>
      <c r="C42" s="67"/>
      <c r="D42" s="68"/>
      <c r="E42" s="68"/>
      <c r="F42" s="68"/>
      <c r="G42" s="68"/>
      <c r="H42" s="69"/>
    </row>
    <row r="43" spans="2:8" ht="18" customHeight="1">
      <c r="B43"/>
      <c r="C43" s="70"/>
      <c r="D43" s="71"/>
      <c r="E43" s="71"/>
      <c r="F43" s="71"/>
      <c r="G43" s="71"/>
      <c r="H43" s="72"/>
    </row>
    <row r="44" spans="2:8">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3"/>
  <sheetViews>
    <sheetView showGridLines="0" showRowColHeaders="0" zoomScale="85" zoomScaleNormal="85"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28</v>
      </c>
      <c r="C5" s="4"/>
      <c r="D5" s="4"/>
      <c r="E5" s="4"/>
      <c r="F5" s="4"/>
      <c r="G5" s="4"/>
      <c r="H5" s="4"/>
      <c r="I5" s="4"/>
    </row>
    <row r="6" spans="2:11" ht="15.75" thickTop="1"/>
    <row r="7" spans="2:11" ht="24.95" customHeight="1">
      <c r="D7"/>
      <c r="F7"/>
    </row>
    <row r="8" spans="2:11" ht="24.95" customHeight="1">
      <c r="D8"/>
      <c r="E8" s="20"/>
      <c r="F8"/>
    </row>
    <row r="9" spans="2:11" ht="24.95" customHeight="1">
      <c r="D9"/>
      <c r="E9" s="20"/>
      <c r="F9"/>
    </row>
    <row r="10" spans="2:11" ht="24.95" customHeight="1">
      <c r="D10"/>
      <c r="E10" s="20"/>
      <c r="F10"/>
    </row>
    <row r="11" spans="2:11" ht="24.95" customHeight="1">
      <c r="D11"/>
      <c r="E11" s="20"/>
      <c r="F11"/>
    </row>
    <row r="12" spans="2:11" ht="24.95" customHeight="1">
      <c r="D12"/>
      <c r="E12" s="20"/>
      <c r="F12"/>
    </row>
    <row r="13" spans="2:11" ht="24.95" customHeight="1">
      <c r="D13"/>
      <c r="E13" s="20"/>
      <c r="F13"/>
    </row>
    <row r="14" spans="2:11" ht="24.95" customHeight="1">
      <c r="D14"/>
      <c r="E14" s="20"/>
      <c r="F14"/>
    </row>
    <row r="15" spans="2:11" ht="24.95" customHeight="1">
      <c r="D15"/>
      <c r="F15"/>
    </row>
    <row r="16" spans="2:11" ht="24.95" customHeight="1">
      <c r="D16"/>
      <c r="E16" s="20"/>
      <c r="F16"/>
    </row>
    <row r="17" spans="2:9" ht="24.95" customHeight="1">
      <c r="D17"/>
      <c r="E17" s="20"/>
      <c r="F17"/>
    </row>
    <row r="18" spans="2:9" ht="24.95" customHeight="1">
      <c r="D18"/>
      <c r="E18" s="20"/>
      <c r="F18"/>
    </row>
    <row r="20" spans="2:9" ht="19.5" thickBot="1">
      <c r="B20" s="19" t="s">
        <v>29</v>
      </c>
      <c r="C20" s="4"/>
      <c r="D20" s="4"/>
      <c r="E20" s="4"/>
      <c r="F20" s="4"/>
      <c r="G20" s="4"/>
      <c r="H20" s="4"/>
      <c r="I20" s="4"/>
    </row>
    <row r="21" spans="2:9" ht="15.75" thickTop="1"/>
    <row r="40" spans="2:9">
      <c r="E40" s="5"/>
      <c r="F40" s="5"/>
    </row>
    <row r="41" spans="2:9" ht="19.5" thickBot="1">
      <c r="B41" s="19" t="s">
        <v>19</v>
      </c>
      <c r="C41" s="4"/>
      <c r="D41" s="4"/>
      <c r="E41" s="4"/>
      <c r="F41" s="4"/>
      <c r="G41" s="4"/>
      <c r="H41" s="4"/>
      <c r="I41" s="4"/>
    </row>
    <row r="42" spans="2:9" ht="15.75" thickTop="1">
      <c r="E42" s="59"/>
      <c r="F42" s="59"/>
    </row>
    <row r="43" spans="2:9" ht="24.95" customHeight="1">
      <c r="B43"/>
      <c r="C43" s="73" t="s">
        <v>39</v>
      </c>
      <c r="D43" s="65"/>
      <c r="E43" s="65"/>
      <c r="F43" s="65"/>
      <c r="G43" s="65"/>
      <c r="H43" s="66"/>
    </row>
    <row r="44" spans="2:9" ht="24.95" customHeight="1">
      <c r="B44"/>
      <c r="C44" s="67"/>
      <c r="D44" s="68"/>
      <c r="E44" s="68"/>
      <c r="F44" s="68"/>
      <c r="G44" s="68"/>
      <c r="H44" s="69"/>
    </row>
    <row r="45" spans="2:9" ht="24.95" customHeight="1">
      <c r="B45"/>
      <c r="C45" s="67"/>
      <c r="D45" s="68"/>
      <c r="E45" s="68"/>
      <c r="F45" s="68"/>
      <c r="G45" s="68"/>
      <c r="H45" s="69"/>
    </row>
    <row r="46" spans="2:9" ht="24.95" customHeight="1">
      <c r="B46"/>
      <c r="C46" s="67"/>
      <c r="D46" s="68"/>
      <c r="E46" s="68"/>
      <c r="F46" s="68"/>
      <c r="G46" s="68"/>
      <c r="H46" s="69"/>
    </row>
    <row r="47" spans="2:9" ht="24.95" customHeight="1">
      <c r="B47"/>
      <c r="C47" s="67"/>
      <c r="D47" s="68"/>
      <c r="E47" s="68"/>
      <c r="F47" s="68"/>
      <c r="G47" s="68"/>
      <c r="H47" s="69"/>
    </row>
    <row r="48" spans="2:9" ht="24.95" customHeight="1">
      <c r="B48"/>
      <c r="C48" s="67"/>
      <c r="D48" s="68"/>
      <c r="E48" s="68"/>
      <c r="F48" s="68"/>
      <c r="G48" s="68"/>
      <c r="H48" s="69"/>
    </row>
    <row r="49" spans="2:8" ht="24.95" customHeight="1">
      <c r="B49"/>
      <c r="C49" s="67"/>
      <c r="D49" s="68"/>
      <c r="E49" s="68"/>
      <c r="F49" s="68"/>
      <c r="G49" s="68"/>
      <c r="H49" s="69"/>
    </row>
    <row r="50" spans="2:8" ht="24.95" customHeight="1">
      <c r="B50"/>
      <c r="C50" s="67"/>
      <c r="D50" s="68"/>
      <c r="E50" s="68"/>
      <c r="F50" s="68"/>
      <c r="G50" s="68"/>
      <c r="H50" s="69"/>
    </row>
    <row r="51" spans="2:8" ht="24.95" customHeight="1">
      <c r="B51"/>
      <c r="C51" s="70"/>
      <c r="D51" s="71"/>
      <c r="E51" s="71"/>
      <c r="F51" s="71"/>
      <c r="G51" s="71"/>
      <c r="H51" s="72"/>
    </row>
    <row r="52" spans="2:8" ht="24.95" customHeight="1">
      <c r="B52"/>
      <c r="C52"/>
      <c r="D52"/>
      <c r="E52"/>
      <c r="F52"/>
      <c r="G52"/>
    </row>
    <row r="53" spans="2:8">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heetViews>
  <sheetFormatPr baseColWidth="10" defaultColWidth="11.42578125" defaultRowHeight="15"/>
  <cols>
    <col min="1" max="1" width="1.140625" style="1" customWidth="1"/>
    <col min="2" max="2" width="11.42578125" style="1"/>
    <col min="3" max="3" width="15.42578125" style="1" customWidth="1"/>
    <col min="4" max="4" width="34.140625" style="1" customWidth="1"/>
    <col min="5" max="6" width="25" style="1" customWidth="1"/>
    <col min="7" max="16384" width="11.42578125" style="1"/>
  </cols>
  <sheetData>
    <row r="1" spans="2:11" ht="34.5" customHeight="1">
      <c r="B1" s="60" t="s">
        <v>0</v>
      </c>
      <c r="C1" s="60"/>
      <c r="D1" s="60"/>
      <c r="E1" s="60"/>
      <c r="F1" s="60"/>
      <c r="G1" s="60"/>
      <c r="H1" s="60"/>
      <c r="I1" s="60"/>
      <c r="J1" s="3"/>
      <c r="K1" s="3"/>
    </row>
    <row r="2" spans="2:11" ht="11.25" customHeight="1" thickBot="1">
      <c r="H2" s="2"/>
    </row>
    <row r="3" spans="2:11" ht="24.95" customHeight="1" thickTop="1" thickBot="1">
      <c r="B3" s="61" t="str">
        <f>Canales!$B$3</f>
        <v>TOTAL LECHE LÍQUIDA</v>
      </c>
      <c r="C3" s="62"/>
      <c r="D3" s="62"/>
      <c r="E3" s="62"/>
      <c r="F3" s="62"/>
      <c r="G3" s="62"/>
      <c r="H3" s="62"/>
      <c r="I3" s="63"/>
    </row>
    <row r="4" spans="2:11" ht="15.75" thickTop="1"/>
    <row r="5" spans="2:11" ht="19.5" thickBot="1">
      <c r="B5" s="19" t="s">
        <v>21</v>
      </c>
      <c r="C5" s="4"/>
      <c r="D5" s="4"/>
      <c r="E5" s="4"/>
      <c r="F5" s="4"/>
      <c r="G5" s="4"/>
      <c r="H5" s="4"/>
      <c r="I5" s="4"/>
    </row>
    <row r="6" spans="2:11" ht="15.75" thickTop="1"/>
    <row r="7" spans="2:11" ht="21.95" customHeight="1">
      <c r="B7" s="74" t="s">
        <v>40</v>
      </c>
      <c r="C7" s="75"/>
      <c r="D7" s="75"/>
      <c r="E7" s="75"/>
      <c r="F7" s="75"/>
      <c r="G7" s="75"/>
      <c r="H7" s="75"/>
      <c r="I7" s="76"/>
    </row>
    <row r="8" spans="2:11" ht="21.95" customHeight="1">
      <c r="B8" s="77"/>
      <c r="C8" s="78"/>
      <c r="D8" s="78"/>
      <c r="E8" s="78"/>
      <c r="F8" s="78"/>
      <c r="G8" s="78"/>
      <c r="H8" s="78"/>
      <c r="I8" s="79"/>
    </row>
    <row r="9" spans="2:11" ht="21.95" customHeight="1">
      <c r="B9" s="77"/>
      <c r="C9" s="78"/>
      <c r="D9" s="78"/>
      <c r="E9" s="78"/>
      <c r="F9" s="78"/>
      <c r="G9" s="78"/>
      <c r="H9" s="78"/>
      <c r="I9" s="79"/>
    </row>
    <row r="10" spans="2:11" ht="21.95" customHeight="1">
      <c r="B10" s="77"/>
      <c r="C10" s="78"/>
      <c r="D10" s="78"/>
      <c r="E10" s="78"/>
      <c r="F10" s="78"/>
      <c r="G10" s="78"/>
      <c r="H10" s="78"/>
      <c r="I10" s="79"/>
    </row>
    <row r="11" spans="2:11" ht="21.95" customHeight="1">
      <c r="B11" s="77"/>
      <c r="C11" s="78"/>
      <c r="D11" s="78"/>
      <c r="E11" s="78"/>
      <c r="F11" s="78"/>
      <c r="G11" s="78"/>
      <c r="H11" s="78"/>
      <c r="I11" s="79"/>
    </row>
    <row r="12" spans="2:11" ht="21.95" customHeight="1">
      <c r="B12" s="77"/>
      <c r="C12" s="78"/>
      <c r="D12" s="78"/>
      <c r="E12" s="78"/>
      <c r="F12" s="78"/>
      <c r="G12" s="78"/>
      <c r="H12" s="78"/>
      <c r="I12" s="79"/>
    </row>
    <row r="13" spans="2:11" ht="21.95" customHeight="1">
      <c r="B13" s="77"/>
      <c r="C13" s="78"/>
      <c r="D13" s="78"/>
      <c r="E13" s="78"/>
      <c r="F13" s="78"/>
      <c r="G13" s="78"/>
      <c r="H13" s="78"/>
      <c r="I13" s="79"/>
    </row>
    <row r="14" spans="2:11" ht="21.95" customHeight="1">
      <c r="B14" s="77"/>
      <c r="C14" s="78"/>
      <c r="D14" s="78"/>
      <c r="E14" s="78"/>
      <c r="F14" s="78"/>
      <c r="G14" s="78"/>
      <c r="H14" s="78"/>
      <c r="I14" s="79"/>
    </row>
    <row r="15" spans="2:11" ht="21.95" customHeight="1">
      <c r="B15" s="77"/>
      <c r="C15" s="78"/>
      <c r="D15" s="78"/>
      <c r="E15" s="78"/>
      <c r="F15" s="78"/>
      <c r="G15" s="78"/>
      <c r="H15" s="78"/>
      <c r="I15" s="79"/>
    </row>
    <row r="16" spans="2:11" ht="21.95" customHeight="1">
      <c r="B16" s="77"/>
      <c r="C16" s="78"/>
      <c r="D16" s="78"/>
      <c r="E16" s="78"/>
      <c r="F16" s="78"/>
      <c r="G16" s="78"/>
      <c r="H16" s="78"/>
      <c r="I16" s="79"/>
    </row>
    <row r="17" spans="2:9" ht="21.95" customHeight="1">
      <c r="B17" s="77"/>
      <c r="C17" s="78"/>
      <c r="D17" s="78"/>
      <c r="E17" s="78"/>
      <c r="F17" s="78"/>
      <c r="G17" s="78"/>
      <c r="H17" s="78"/>
      <c r="I17" s="79"/>
    </row>
    <row r="18" spans="2:9" ht="21.95" customHeight="1">
      <c r="B18" s="77"/>
      <c r="C18" s="78"/>
      <c r="D18" s="78"/>
      <c r="E18" s="78"/>
      <c r="F18" s="78"/>
      <c r="G18" s="78"/>
      <c r="H18" s="78"/>
      <c r="I18" s="79"/>
    </row>
    <row r="19" spans="2:9" ht="21.95" customHeight="1">
      <c r="B19" s="77"/>
      <c r="C19" s="78"/>
      <c r="D19" s="78"/>
      <c r="E19" s="78"/>
      <c r="F19" s="78"/>
      <c r="G19" s="78"/>
      <c r="H19" s="78"/>
      <c r="I19" s="79"/>
    </row>
    <row r="20" spans="2:9" ht="21.95" customHeight="1">
      <c r="B20" s="77"/>
      <c r="C20" s="78"/>
      <c r="D20" s="78"/>
      <c r="E20" s="78"/>
      <c r="F20" s="78"/>
      <c r="G20" s="78"/>
      <c r="H20" s="78"/>
      <c r="I20" s="79"/>
    </row>
    <row r="21" spans="2:9" ht="21.95" customHeight="1">
      <c r="B21" s="77"/>
      <c r="C21" s="78"/>
      <c r="D21" s="78"/>
      <c r="E21" s="78"/>
      <c r="F21" s="78"/>
      <c r="G21" s="78"/>
      <c r="H21" s="78"/>
      <c r="I21" s="79"/>
    </row>
    <row r="22" spans="2:9" ht="21.95" customHeight="1">
      <c r="B22" s="77"/>
      <c r="C22" s="78"/>
      <c r="D22" s="78"/>
      <c r="E22" s="78"/>
      <c r="F22" s="78"/>
      <c r="G22" s="78"/>
      <c r="H22" s="78"/>
      <c r="I22" s="79"/>
    </row>
    <row r="23" spans="2:9" ht="21.95" customHeight="1">
      <c r="B23" s="77"/>
      <c r="C23" s="78"/>
      <c r="D23" s="78"/>
      <c r="E23" s="78"/>
      <c r="F23" s="78"/>
      <c r="G23" s="78"/>
      <c r="H23" s="78"/>
      <c r="I23" s="79"/>
    </row>
    <row r="24" spans="2:9" ht="21.95" customHeight="1">
      <c r="B24" s="77"/>
      <c r="C24" s="78"/>
      <c r="D24" s="78"/>
      <c r="E24" s="78"/>
      <c r="F24" s="78"/>
      <c r="G24" s="78"/>
      <c r="H24" s="78"/>
      <c r="I24" s="79"/>
    </row>
    <row r="25" spans="2:9" ht="21.95" customHeight="1">
      <c r="B25" s="77"/>
      <c r="C25" s="78"/>
      <c r="D25" s="78"/>
      <c r="E25" s="78"/>
      <c r="F25" s="78"/>
      <c r="G25" s="78"/>
      <c r="H25" s="78"/>
      <c r="I25" s="79"/>
    </row>
    <row r="26" spans="2:9" ht="21.95" customHeight="1">
      <c r="B26" s="77"/>
      <c r="C26" s="78"/>
      <c r="D26" s="78"/>
      <c r="E26" s="78"/>
      <c r="F26" s="78"/>
      <c r="G26" s="78"/>
      <c r="H26" s="78"/>
      <c r="I26" s="79"/>
    </row>
    <row r="27" spans="2:9" ht="21.95" customHeight="1">
      <c r="B27" s="77"/>
      <c r="C27" s="78"/>
      <c r="D27" s="78"/>
      <c r="E27" s="78"/>
      <c r="F27" s="78"/>
      <c r="G27" s="78"/>
      <c r="H27" s="78"/>
      <c r="I27" s="79"/>
    </row>
    <row r="28" spans="2:9" ht="21.95" customHeight="1">
      <c r="B28" s="77"/>
      <c r="C28" s="78"/>
      <c r="D28" s="78"/>
      <c r="E28" s="78"/>
      <c r="F28" s="78"/>
      <c r="G28" s="78"/>
      <c r="H28" s="78"/>
      <c r="I28" s="79"/>
    </row>
    <row r="29" spans="2:9" ht="21.95" customHeight="1">
      <c r="B29" s="77"/>
      <c r="C29" s="78"/>
      <c r="D29" s="78"/>
      <c r="E29" s="78"/>
      <c r="F29" s="78"/>
      <c r="G29" s="78"/>
      <c r="H29" s="78"/>
      <c r="I29" s="79"/>
    </row>
    <row r="30" spans="2:9" ht="21.95" customHeight="1">
      <c r="B30" s="77"/>
      <c r="C30" s="78"/>
      <c r="D30" s="78"/>
      <c r="E30" s="78"/>
      <c r="F30" s="78"/>
      <c r="G30" s="78"/>
      <c r="H30" s="78"/>
      <c r="I30" s="79"/>
    </row>
    <row r="31" spans="2:9" ht="21.95" customHeight="1">
      <c r="B31" s="77"/>
      <c r="C31" s="78"/>
      <c r="D31" s="78"/>
      <c r="E31" s="78"/>
      <c r="F31" s="78"/>
      <c r="G31" s="78"/>
      <c r="H31" s="78"/>
      <c r="I31" s="79"/>
    </row>
    <row r="32" spans="2:9" ht="21.95" customHeight="1">
      <c r="B32" s="80"/>
      <c r="C32" s="81"/>
      <c r="D32" s="81"/>
      <c r="E32" s="81"/>
      <c r="F32" s="81"/>
      <c r="G32" s="81"/>
      <c r="H32" s="81"/>
      <c r="I32" s="82"/>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schemas.microsoft.com/office/2006/documentManagement/types"/>
    <ds:schemaRef ds:uri="724c4985-e433-4d2c-9697-e180992b402a"/>
    <ds:schemaRef ds:uri="http://purl.org/dc/elements/1.1/"/>
    <ds:schemaRef ds:uri="http://schemas.microsoft.com/office/infopath/2007/PartnerControls"/>
    <ds:schemaRef ds:uri="http://schemas.openxmlformats.org/package/2006/metadata/core-properties"/>
    <ds:schemaRef ds:uri="8be3414b-2ef9-485f-84d6-269f1d6f703b"/>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Mendoza Martínez, Ana</cp:lastModifiedBy>
  <cp:lastPrinted>2019-01-29T14:02:54Z</cp:lastPrinted>
  <dcterms:created xsi:type="dcterms:W3CDTF">2018-05-22T14:11:12Z</dcterms:created>
  <dcterms:modified xsi:type="dcterms:W3CDTF">2022-12-22T15:30:07Z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