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LECHE_FICHAS-HISTOGRAMAS-PROMOCIONES\"/>
    </mc:Choice>
  </mc:AlternateContent>
  <workbookProtection workbookAlgorithmName="SHA-512" workbookHashValue="WeqkbJxXcl96Y0tAtsSMRFh6fhufjOM2MJLq+u3viuRj+vNvr2H1pp8J3/oAPvry0EpNyHDCKpkZiH4rGprz/Q==" workbookSaltValue="EsyG0ZAGssMw5yImYc9efg==" workbookSpinCount="100000" lockStructure="1"/>
  <bookViews>
    <workbookView showSheetTabs="0" xWindow="-120" yWindow="-120" windowWidth="21840" windowHeight="131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<sst xmlns="http://schemas.openxmlformats.org/spreadsheetml/2006/main" count="56" uniqueCount="42">
  <si>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</si>
  <si>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</si>
  <si>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</si>
  <si>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</si>
  <si>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</si>
  <si>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</si>
  <si>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</si>
  <si>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</si>
  <si>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</si>
  <si>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</si>
  <si>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</si>
  <si>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</si>
  <si>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</si>
  <si>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</si>
  <si>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</si>
  <si>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</si>
  <si>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</si>
  <si>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</si>
  <si>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</si>
  <si>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</si>
  <si>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</si>
  <si>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</si>
  <si>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</si>
  <si>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MARZO 21</t>
  </si>
  <si>
    <t>Importancia de los tipos - TAM MARZO 21</t>
  </si>
  <si>
    <t>Consumo por persona (litros persona año) - TAM MARZO 21</t>
  </si>
  <si>
    <t>Peso y % evolución en volumen de los canales de distribución - TAM MARZO 21</t>
  </si>
  <si>
    <t>Precio medio (Euros/ litros) de los canales de distribución - TAM MARZO 21</t>
  </si>
  <si>
    <t>% Población y Distribución del volumen por perfil sociodemográfico -TAM MARZO 21</t>
  </si>
  <si>
    <t>% Población y Distribución del volumen por Comunidades -TAM MARZO 21</t>
  </si>
  <si>
    <t>TOTAL LECHE LIQUIDA</t>
  </si>
  <si>
    <t>LECHE CORTA DURACION</t>
  </si>
  <si>
    <t>LECHE LARGA DURACION</t>
  </si>
  <si>
    <t>LECHE ENTERA</t>
  </si>
  <si>
    <t>LECHE DESNATADA</t>
  </si>
  <si>
    <t>LECHE SEMIDESNATAD</t>
  </si>
  <si>
    <t>TAM MARZO 20</t>
  </si>
  <si>
    <t>TAM MARZO 21</t>
  </si>
  <si>
    <t>•La distribución organizada es responsable del 89,4 % del volumen de la categoría. El supermercado es el canal favorito para la compra de la categoría, es responsable de más de 1 de cada 2 litros adquiridos para consumo doméstico (54,0 %), siendo su evolución favorable a cierre de año móvil marzo 2021 (4,8 %). La tienda descuento es el único canal que pierde volumen con respecto al año anterior en un contexto de crecimiento (-0,1 %). 
El mayor incremento del mercado lo experimenta el e-commerce (57,1 %) siendo su cuota respecto del total del 3,8 %.
•El precio medio de leche cierra el 0,69 €/litro. Estable con respecto a los doce meses previos. Si bien, se aprecian ligeros movimientos en los diferentes canales de compra. Se contrae 1,1 % en la tienda descuento siendo el canal con el precio medio más competitivo del mercado (0,66 €/litro). Por su parte, tambien se reduce un 0,9 % en la tienda de descuento, sin embargo, eso no provoca que este canal pierda su posición como el canal con el precio medio menos competitivo del mercado, con un precio medio un 22,5 % superior al promedio nacional.</t>
  </si>
  <si>
    <t>•El perfil intensivo en la compra de leche líquida se corresponde con un hogar de clase socioeconómica media y alta y media alta, formado por niños independientemente de la edad, cuyo responsable de la compra tiene una edad comprendida entre los 35 y 49 años. Son hogares numerosos formados por más de tres miembros. Se corresponde con ciclos de vida de hogares con hijos ya sean pequeños, medianos o mayores, así como hogares formados por monoparentales. En relación con las CCAA más intensivas en la compra de este producto, hay que destacar Extremadura, Castilla y León, Principado de Asturias o Castilla La Mancha. 
•Los individuos residentes en Castilla y León son quienes mayor consumo per cápita realizan de la categoría a cierre de año móvil marzo 2021 con una ingesta que supera la media nacional (73,98 litros por persona y año), siendo su media de 100,60 litros por persona y año. Tambien superan la media nacional individuos de Castilla La Mancha, Extremadura, Galicia o Asturias. Bajo el contexto de mayor compra de forma generalizada, hay que destacar que el colectivo de hogares formados parejas jóvenes sin hijos dejaron de comprar leche líquida con un retroceso de un 8,2 % con respecto al año móvil anterior.</t>
  </si>
  <si>
    <t xml:space="preserve">•La compra de leche líquida por parte de los hogares españoles a cierre de año móvil marzo 2021 crece un 5,6 %. En valor la categoría progresa un 5,7 %, lo que implica una facturación de 126,76 millones de euros adicionales con respecto al ejercicio anterior. El precio medio de leche líquida presenta estabilidad del 0,1 % con respecto al ejercicio anterior, cierra en 0,69 €/litro. Precio que veremos se mantiene igual para todos los tipos de leche por materia grasa, situación que se alarga en el tiempo desde hace meses. 
Los hogares españoles dedican el 2,95 % del presupuesto alimentario a la compra de esta categoría, sin embargo, su correspondencia en volumen es superior y alcanza un 10,69 %. 
En promedio, a cierre de año móvil marzo 2021 cada residente en España ha consumido 73,98 litros de leche líquida, suponen un 5,5 % más que durante el año móvil anterior, el equivalente a 3,83 litros más consumidos por persona y periodo de estudio. Por su parte, el gasto per cápita realizado en la compra de leche líquida alcanza los 51,06 € por persona y año, tambien es superior en un 5,5 % al realizado un año antes. 
•El perfil intensivo en la compra de leche líquida se corresponde con un hogar de clase socioeconómica media y alta y media alta, formado por niños independientemente de la edad, cuyo responsable de la compra tiene una edad comprendida entre los 35 y 49 años. Son hogares numerosos formados por más de tres miembros. Se corresponde con ciclos de vida de hogares con hijos ya sean pequeños, medianos o mayores, así como hogares formados por monoparentales. En relación con las CCAA más intensivas en la compra de este producto, hay que destacar Extremadura, Castilla y León, Principado de Asturias o Castilla La Mancha. 
Los individuos residentes en Castilla y León son quienes mayor consumo per cápita realizan de la categoría a cierre de año móvil marzo 2021 con una ingesta que supera la media nacional (73,98 litros por persona y año), siendo su media de 100,60 litros por persona y año. Tambien superan la media nacional individuos de Castilla La Mancha, Extremadura, Galicia o Asturias. Bajo el contexto de mayor compra de forma generalizada, hay que destacar que el colectivo de hogares formados parejas jóvenes sin hijos dejaron de comprar leche líquida con un retroceso de un 8,2 % con respecto al año móvil anterior.
•El tipo de leche líquida que cuenta con mayor extensión en volumen es el tipo de leche semidesnatada. Su cuota de participación alcanza el 46,3 % en volumen y el 46,4 % en valor. A cierre de año móvil crece su demanda un 5,1 % en volumen y 5,3 % en valor. El precio medio presenta estabilidad (0,2 %) y cierra tal como dijimos anteriormente en 0,69 €/litro. Es el tipo de leche más consumida y en promedio cada individuo residente en España consumió 34,26 litros a cierre de periodo una cantidad superior (4,9 %) a la ingerida en el periodo previo. 
•El segundo tipo de leche por materia grasa más importante en los hogares españoles es el tipo de leche entera. Su cuota en volumen alcanza el 27,9 % y en valor representa el 27,8 % del valor total de la categoría. Este tipo de leche es la que más crece a cierre de año móvil. En volumen consigue incrementar su volumen un 8,5 %, tambien en valor, registra el dato más alto del segmento lácteo con una variación con respecto al año móvil anterior del 8,2 %. 
El consumo per cápita de leche entera se cita en 20,67 litros por persona y año, cantidad superior en un 8,3 %, el equivalente a 1,59 litros más ingeridos por persona y año. 
•El tipo de leche desnatada mantiene una proporción de volumen del 25,4 % sobre el total leche líquida. Crece a cierre de periodo, pero de los tres tipos de leche analizada, es quien experimenta el menor crecimiento del segmento, tanto en volumen como en valor (3,7 % y 3,8 % respectivamente). 
El consumo per cápita de leche desnatada a cierre de año móvil es de 18,78 litros por persona y año, siendo el gasto realizado de 13,01 €. Ambos indicadores son mayores al periodo previo de análisis. </t>
  </si>
  <si>
    <t>MARZO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</si>
</sst>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 _€_-;\-* #,##0.0\ _€_-;_-* &quot;-&quot;?\ _€_-;_-@_-"/>
    <numFmt numFmtId="165" formatCode="0.0%"/>
    <numFmt numFmtId="166" formatCode="0.0"/>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94">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165" fontId="4" fillId="0" borderId="12" xfId="2" applyNumberFormat="1" applyFont="1" applyFill="1" applyBorder="1" applyAlignment="1">
      <alignment horizontal="center" vertical="center"/>
    </xf>
    <xf numFmtId="165" fontId="4" fillId="0" borderId="12" xfId="2" applyNumberFormat="1" applyFont="1" applyBorder="1" applyAlignment="1">
      <alignment horizontal="center" vertical="center"/>
    </xf>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165" fontId="10" fillId="0" borderId="5" xfId="0" applyNumberFormat="1" applyFont="1" applyBorder="1" applyAlignment="1">
      <alignment horizontal="right" vertical="center" wrapText="1" readingOrder="1"/>
    </xf>
    <xf numFmtId="43" fontId="10" fillId="0" borderId="6" xfId="1" applyFont="1" applyBorder="1" applyAlignment="1">
      <alignment horizontal="center" vertical="center" wrapText="1" readingOrder="1"/>
    </xf>
    <xf numFmtId="165" fontId="10" fillId="0" borderId="7" xfId="0" applyNumberFormat="1" applyFont="1" applyBorder="1" applyAlignment="1">
      <alignment horizontal="right" vertical="center" wrapText="1" readingOrder="1"/>
    </xf>
    <xf numFmtId="2" fontId="10" fillId="0" borderId="7" xfId="0" applyNumberFormat="1" applyFont="1" applyBorder="1" applyAlignment="1">
      <alignment horizontal="right" vertical="center" wrapText="1" readingOrder="1"/>
    </xf>
    <xf numFmtId="43" fontId="10" fillId="0" borderId="8" xfId="1" applyFont="1" applyBorder="1" applyAlignment="1">
      <alignment horizontal="center" vertical="center" wrapText="1" readingOrder="1"/>
    </xf>
    <xf numFmtId="165" fontId="10" fillId="0" borderId="9" xfId="0" applyNumberFormat="1" applyFont="1" applyBorder="1" applyAlignment="1">
      <alignment horizontal="right"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165" fontId="27" fillId="0" borderId="12" xfId="2" applyNumberFormat="1" applyFont="1" applyFill="1" applyBorder="1" applyAlignment="1">
      <alignment horizontal="center" vertical="center"/>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Border="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9"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29"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xf numFmtId="0" fontId="18" fillId="0" borderId="0" xfId="4" applyFont="1" applyAlignment="1">
      <alignment vertical="center"/>
    </xf>
    <xf numFmtId="0" fontId="18" fillId="0" borderId="0" xfId="4" quotePrefix="1" applyFont="1" applyAlignment="1">
      <alignment horizontal="center"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2"/>
              <c:pt idx="0">
                <c:v>LECHE CORTA DURACION</c:v>
              </c:pt>
              <c:pt idx="1">
                <c:v>LECHE LARGA DURACION</c:v>
              </c:pt>
            </c:strLit>
          </c:cat>
          <c:val>
            <c:numLit>
              <c:formatCode>_-* #,##0.0\ _€_-;\-* #,##0.0\ _€_-;_-* "-"??\ _€_-;_-@_-</c:formatCode>
              <c:ptCount val="2"/>
              <c:pt idx="0">
                <c:v>3.4473729080929258</c:v>
              </c:pt>
              <c:pt idx="1">
                <c:v>96.552627091907056</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0.69010683272253515</c:v>
              </c:pt>
              <c:pt idx="1">
                <c:v>0.70371467050836667</c:v>
              </c:pt>
              <c:pt idx="2">
                <c:v>0.68850244923011039</c:v>
              </c:pt>
              <c:pt idx="3">
                <c:v>0.65768376904486725</c:v>
              </c:pt>
              <c:pt idx="4">
                <c:v>0.84538892651600217</c:v>
              </c:pt>
              <c:pt idx="5">
                <c:v>0.7120129855700098</c:v>
              </c:pt>
              <c:pt idx="6">
                <c:v>0.71271451984718437</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55941864"/>
        <c:axId val="75594264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7.8822580947712773E-2</c:v>
              </c:pt>
              <c:pt idx="1">
                <c:v>0.42635091758311816</c:v>
              </c:pt>
              <c:pt idx="2">
                <c:v>9.4083239354780801E-5</c:v>
              </c:pt>
              <c:pt idx="3">
                <c:v>-1.1212007303572857</c:v>
              </c:pt>
              <c:pt idx="4" formatCode="_-* #,##0.0\ _€_-;\-* #,##0.0\ _€_-;_-* &quot;-&quot;??\ _€_-;_-@_-">
                <c:v>-0.86353980330626801</c:v>
              </c:pt>
              <c:pt idx="5">
                <c:v>1.0016813436961147</c:v>
              </c:pt>
              <c:pt idx="6">
                <c:v>-2.8728352224022813</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55939512"/>
        <c:axId val="755940296"/>
      </c:barChart>
      <c:catAx>
        <c:axId val="755941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2648"/>
        <c:crosses val="autoZero"/>
        <c:auto val="1"/>
        <c:lblAlgn val="ctr"/>
        <c:lblOffset val="100"/>
        <c:noMultiLvlLbl val="0"/>
      </c:catAx>
      <c:valAx>
        <c:axId val="755942648"/>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1864"/>
        <c:crosses val="autoZero"/>
        <c:crossBetween val="between"/>
      </c:valAx>
      <c:valAx>
        <c:axId val="755940296"/>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39512"/>
        <c:crosses val="autoZero"/>
        <c:crossBetween val="between"/>
      </c:valAx>
      <c:catAx>
        <c:axId val="755939512"/>
        <c:scaling>
          <c:orientation val="maxMin"/>
        </c:scaling>
        <c:delete val="0"/>
        <c:axPos val="l"/>
        <c:numFmt formatCode="General" sourceLinked="1"/>
        <c:majorTickMark val="none"/>
        <c:minorTickMark val="none"/>
        <c:tickLblPos val="none"/>
        <c:spPr>
          <a:ln>
            <a:noFill/>
          </a:ln>
        </c:spPr>
        <c:crossAx val="75594029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5.4287587753785598</c:v>
              </c:pt>
              <c:pt idx="1">
                <c:v>2.5859555780066579</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7.9730327934925311</c:v>
              </c:pt>
              <c:pt idx="1">
                <c:v>5.3607442715575635</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10.899065675837475</c:v>
              </c:pt>
              <c:pt idx="1">
                <c:v>14.037308498674525</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14.256670208273237</c:v>
              </c:pt>
              <c:pt idx="1">
                <c:v>20.21421102857957</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9.3460693343081775</c:v>
              </c:pt>
              <c:pt idx="1">
                <c:v>12.55121849997049</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6.7622919448880259</c:v>
              </c:pt>
              <c:pt idx="1">
                <c:v>6.3553643771338182</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12.212167359376279</c:v>
              </c:pt>
              <c:pt idx="1">
                <c:v>11.322752977361885</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8.9441412699576137</c:v>
              </c:pt>
              <c:pt idx="1">
                <c:v>4.7617178969971956</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24.17782940232842</c:v>
              </c:pt>
              <c:pt idx="1">
                <c:v>22.810731323705362</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755942256"/>
        <c:axId val="755944216"/>
      </c:barChart>
      <c:catAx>
        <c:axId val="755942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755944216"/>
        <c:crosses val="autoZero"/>
        <c:auto val="1"/>
        <c:lblAlgn val="ctr"/>
        <c:lblOffset val="100"/>
        <c:noMultiLvlLbl val="0"/>
      </c:catAx>
      <c:valAx>
        <c:axId val="755944216"/>
        <c:scaling>
          <c:orientation val="minMax"/>
        </c:scaling>
        <c:delete val="1"/>
        <c:axPos val="l"/>
        <c:numFmt formatCode="0%" sourceLinked="1"/>
        <c:majorTickMark val="out"/>
        <c:minorTickMark val="none"/>
        <c:tickLblPos val="nextTo"/>
        <c:crossAx val="75594225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16.244706789232996</c:v>
              </c:pt>
              <c:pt idx="1">
                <c:v>2.9008807964814221</c:v>
              </c:pt>
              <c:pt idx="2">
                <c:v>2.4705536628330185</c:v>
              </c:pt>
              <c:pt idx="3">
                <c:v>10.832884147715337</c:v>
              </c:pt>
              <c:pt idx="4">
                <c:v>2.9506266743458194</c:v>
              </c:pt>
              <c:pt idx="5">
                <c:v>17.45465542933648</c:v>
              </c:pt>
              <c:pt idx="6">
                <c:v>14.079670483929791</c:v>
              </c:pt>
              <c:pt idx="7">
                <c:v>4.2010903575344862</c:v>
              </c:pt>
              <c:pt idx="8">
                <c:v>2.3105163004002849</c:v>
              </c:pt>
              <c:pt idx="9">
                <c:v>5.4312263975116455</c:v>
              </c:pt>
              <c:pt idx="10">
                <c:v>5.8513431415316317</c:v>
              </c:pt>
              <c:pt idx="11">
                <c:v>2.4306937980491727</c:v>
              </c:pt>
              <c:pt idx="12">
                <c:v>1.3003241094554601</c:v>
              </c:pt>
              <c:pt idx="13">
                <c:v>4.8704915705303282</c:v>
              </c:pt>
              <c:pt idx="14">
                <c:v>0.70014853926125686</c:v>
              </c:pt>
              <c:pt idx="15">
                <c:v>1.3802616965348002</c:v>
              </c:pt>
              <c:pt idx="16">
                <c:v>4.5899523339009027</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#¡REF!</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12.976200566575116</c:v>
              </c:pt>
              <c:pt idx="1">
                <c:v>2.8641873790646057</c:v>
              </c:pt>
              <c:pt idx="2">
                <c:v>2.1755310373051122</c:v>
              </c:pt>
              <c:pt idx="3">
                <c:v>9.4285819518309744</c:v>
              </c:pt>
              <c:pt idx="4">
                <c:v>2.7677703511799141</c:v>
              </c:pt>
              <c:pt idx="5">
                <c:v>15.955784551845623</c:v>
              </c:pt>
              <c:pt idx="6">
                <c:v>14.807292359499794</c:v>
              </c:pt>
              <c:pt idx="7">
                <c:v>5.2174351550577622</c:v>
              </c:pt>
              <c:pt idx="8">
                <c:v>2.9945251808314279</c:v>
              </c:pt>
              <c:pt idx="9">
                <c:v>7.0475768258664448</c:v>
              </c:pt>
              <c:pt idx="10">
                <c:v>7.1370176277793016</c:v>
              </c:pt>
              <c:pt idx="11">
                <c:v>3.0332457507511412</c:v>
              </c:pt>
              <c:pt idx="12">
                <c:v>1.39371678424108</c:v>
              </c:pt>
              <c:pt idx="13">
                <c:v>5.4389859354688541</c:v>
              </c:pt>
              <c:pt idx="14">
                <c:v>0.73546720215718964</c:v>
              </c:pt>
              <c:pt idx="15">
                <c:v>1.5086415291578137</c:v>
              </c:pt>
              <c:pt idx="16">
                <c:v>4.5180442575837683</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757458520"/>
        <c:axId val="757456952"/>
      </c:barChart>
      <c:catAx>
        <c:axId val="757458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757456952"/>
        <c:crosses val="autoZero"/>
        <c:auto val="1"/>
        <c:lblAlgn val="ctr"/>
        <c:lblOffset val="100"/>
        <c:noMultiLvlLbl val="0"/>
      </c:catAx>
      <c:valAx>
        <c:axId val="757456952"/>
        <c:scaling>
          <c:orientation val="minMax"/>
        </c:scaling>
        <c:delete val="1"/>
        <c:axPos val="l"/>
        <c:numFmt formatCode="#,#00.00" sourceLinked="1"/>
        <c:majorTickMark val="out"/>
        <c:minorTickMark val="none"/>
        <c:tickLblPos val="nextTo"/>
        <c:crossAx val="75745852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2"/>
              <c:pt idx="0">
                <c:v>LECHE CORTA DURACION</c:v>
              </c:pt>
              <c:pt idx="1">
                <c:v>LECHE LARGA DURACION</c:v>
              </c:pt>
            </c:strLit>
          </c:cat>
          <c:val>
            <c:numLit>
              <c:formatCode>_-* #,##0.0\ _€_-;\-* #,##0.0\ _€_-;_-* "-"??\ _€_-;_-@_-</c:formatCode>
              <c:ptCount val="2"/>
              <c:pt idx="0">
                <c:v>4.2518520118962631</c:v>
              </c:pt>
              <c:pt idx="1">
                <c:v>95.748147988103739</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28.03789580359755</c:v>
              </c:pt>
              <c:pt idx="1">
                <c:v>25.473608881492147</c:v>
              </c:pt>
              <c:pt idx="2">
                <c:v>46.488495314910303</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27.865603194168955</c:v>
              </c:pt>
              <c:pt idx="1">
                <c:v>25.575991399542207</c:v>
              </c:pt>
              <c:pt idx="2">
                <c:v>46.558405406288834</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#,#00.00</c:formatCode>
              <c:ptCount val="25"/>
              <c:pt idx="0">
                <c:v>280007.62199999997</c:v>
              </c:pt>
              <c:pt idx="1">
                <c:v>275340.467</c:v>
              </c:pt>
              <c:pt idx="2">
                <c:v>274855.859</c:v>
              </c:pt>
              <c:pt idx="3">
                <c:v>249362.962</c:v>
              </c:pt>
              <c:pt idx="4">
                <c:v>243994.579</c:v>
              </c:pt>
              <c:pt idx="5">
                <c:v>240970.21</c:v>
              </c:pt>
              <c:pt idx="6">
                <c:v>253273.91399999999</c:v>
              </c:pt>
              <c:pt idx="7">
                <c:v>275481.51739999995</c:v>
              </c:pt>
              <c:pt idx="8">
                <c:v>274902.4276</c:v>
              </c:pt>
              <c:pt idx="9">
                <c:v>267771.02399999998</c:v>
              </c:pt>
              <c:pt idx="10">
                <c:v>280908.4277</c:v>
              </c:pt>
              <c:pt idx="11">
                <c:v>265248.027</c:v>
              </c:pt>
              <c:pt idx="12">
                <c:v>335777.5834</c:v>
              </c:pt>
              <c:pt idx="13">
                <c:v>330474.99719999998</c:v>
              </c:pt>
              <c:pt idx="14">
                <c:v>302989.36729999998</c:v>
              </c:pt>
              <c:pt idx="15">
                <c:v>273067.88410000002</c:v>
              </c:pt>
              <c:pt idx="16">
                <c:v>260970.60500000001</c:v>
              </c:pt>
              <c:pt idx="17">
                <c:v>234637.6679</c:v>
              </c:pt>
              <c:pt idx="18">
                <c:v>262452.63510000001</c:v>
              </c:pt>
              <c:pt idx="19">
                <c:v>296045.15230000002</c:v>
              </c:pt>
              <c:pt idx="20">
                <c:v>282551.27799999999</c:v>
              </c:pt>
              <c:pt idx="21">
                <c:v>295514.28010000003</c:v>
              </c:pt>
              <c:pt idx="22">
                <c:v>312878.554</c:v>
              </c:pt>
              <c:pt idx="23">
                <c:v>276272.66600000003</c:v>
              </c:pt>
              <c:pt idx="24">
                <c:v>291157.52760000003</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141831432"/>
        <c:axId val="141831824"/>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#,#00.00</c:formatCode>
              <c:ptCount val="25"/>
              <c:pt idx="0">
                <c:v>193452.31469999999</c:v>
              </c:pt>
              <c:pt idx="1">
                <c:v>188339.66589999999</c:v>
              </c:pt>
              <c:pt idx="2">
                <c:v>187515.8026</c:v>
              </c:pt>
              <c:pt idx="3">
                <c:v>172342.57759999999</c:v>
              </c:pt>
              <c:pt idx="4">
                <c:v>167944.571</c:v>
              </c:pt>
              <c:pt idx="5">
                <c:v>166996.2904</c:v>
              </c:pt>
              <c:pt idx="6">
                <c:v>173992.1238</c:v>
              </c:pt>
              <c:pt idx="7">
                <c:v>190213.2605</c:v>
              </c:pt>
              <c:pt idx="8">
                <c:v>192047.57759999999</c:v>
              </c:pt>
              <c:pt idx="9">
                <c:v>185350.93680000002</c:v>
              </c:pt>
              <c:pt idx="10">
                <c:v>194321.323</c:v>
              </c:pt>
              <c:pt idx="11">
                <c:v>182749.11180000001</c:v>
              </c:pt>
              <c:pt idx="12">
                <c:v>230914.80609999999</c:v>
              </c:pt>
              <c:pt idx="13">
                <c:v>231059.76859999998</c:v>
              </c:pt>
              <c:pt idx="14">
                <c:v>209362.9186</c:v>
              </c:pt>
              <c:pt idx="15">
                <c:v>187808.6673</c:v>
              </c:pt>
              <c:pt idx="16">
                <c:v>178849.13</c:v>
              </c:pt>
              <c:pt idx="17">
                <c:v>161247.5961</c:v>
              </c:pt>
              <c:pt idx="18">
                <c:v>180757.141</c:v>
              </c:pt>
              <c:pt idx="19">
                <c:v>205962.6856</c:v>
              </c:pt>
              <c:pt idx="20">
                <c:v>194767.1416</c:v>
              </c:pt>
              <c:pt idx="21">
                <c:v>205844.8738</c:v>
              </c:pt>
              <c:pt idx="22">
                <c:v>215226.788</c:v>
              </c:pt>
              <c:pt idx="23">
                <c:v>188318.8854</c:v>
              </c:pt>
              <c:pt idx="24">
                <c:v>200278.37049999999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141836920"/>
        <c:axId val="141835352"/>
      </c:lineChart>
      <c:catAx>
        <c:axId val="14183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831824"/>
        <c:crosses val="autoZero"/>
        <c:auto val="1"/>
        <c:lblAlgn val="ctr"/>
        <c:lblOffset val="100"/>
        <c:noMultiLvlLbl val="0"/>
      </c:catAx>
      <c:valAx>
        <c:axId val="1418318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831432"/>
        <c:crosses val="autoZero"/>
        <c:crossBetween val="between"/>
      </c:valAx>
      <c:valAx>
        <c:axId val="1418353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836920"/>
        <c:crosses val="max"/>
        <c:crossBetween val="between"/>
      </c:valAx>
      <c:catAx>
        <c:axId val="141836920"/>
        <c:scaling>
          <c:orientation val="minMax"/>
        </c:scaling>
        <c:delete val="1"/>
        <c:axPos val="b"/>
        <c:numFmt formatCode="General" sourceLinked="1"/>
        <c:majorTickMark val="out"/>
        <c:minorTickMark val="none"/>
        <c:tickLblPos val="nextTo"/>
        <c:crossAx val="141835352"/>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_-* #,##0\ _€_-;\-* #,##0\ _€_-;_-* "-"??\ _€_-;_-@_-</c:formatCode>
              <c:ptCount val="25"/>
              <c:pt idx="0">
                <c:v>280.00762199999997</c:v>
              </c:pt>
              <c:pt idx="1">
                <c:v>275.34046699999999</c:v>
              </c:pt>
              <c:pt idx="2">
                <c:v>274.85585900000001</c:v>
              </c:pt>
              <c:pt idx="3">
                <c:v>249.36296200000001</c:v>
              </c:pt>
              <c:pt idx="4">
                <c:v>243.99457899999999</c:v>
              </c:pt>
              <c:pt idx="5">
                <c:v>240.97020999999998</c:v>
              </c:pt>
              <c:pt idx="6">
                <c:v>253.27391399999999</c:v>
              </c:pt>
              <c:pt idx="7">
                <c:v>275.48151739999997</c:v>
              </c:pt>
              <c:pt idx="8">
                <c:v>274.90242760000001</c:v>
              </c:pt>
              <c:pt idx="9">
                <c:v>267.77102399999995</c:v>
              </c:pt>
              <c:pt idx="10">
                <c:v>280.9084277</c:v>
              </c:pt>
              <c:pt idx="11">
                <c:v>265.24802699999998</c:v>
              </c:pt>
              <c:pt idx="12">
                <c:v>335.77758340000003</c:v>
              </c:pt>
              <c:pt idx="13">
                <c:v>330.47499719999996</c:v>
              </c:pt>
              <c:pt idx="14">
                <c:v>302.98936729999997</c:v>
              </c:pt>
              <c:pt idx="15">
                <c:v>273.06788410000001</c:v>
              </c:pt>
              <c:pt idx="16">
                <c:v>260.97060500000003</c:v>
              </c:pt>
              <c:pt idx="17">
                <c:v>234.6376679</c:v>
              </c:pt>
              <c:pt idx="18">
                <c:v>262.45263510000001</c:v>
              </c:pt>
              <c:pt idx="19">
                <c:v>296.04515230000004</c:v>
              </c:pt>
              <c:pt idx="20">
                <c:v>282.55127799999997</c:v>
              </c:pt>
              <c:pt idx="21">
                <c:v>295.51428010000001</c:v>
              </c:pt>
              <c:pt idx="22">
                <c:v>312.87855400000001</c:v>
              </c:pt>
              <c:pt idx="23">
                <c:v>276.27266600000002</c:v>
              </c:pt>
              <c:pt idx="24">
                <c:v>291.15752760000004</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141832216"/>
        <c:axId val="14183417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19</c:v>
              </c:pt>
              <c:pt idx="1">
                <c:v>Abril 19</c:v>
              </c:pt>
              <c:pt idx="2">
                <c:v>Mayo 19</c:v>
              </c:pt>
              <c:pt idx="3">
                <c:v>Junio 19</c:v>
              </c:pt>
              <c:pt idx="4">
                <c:v>Julio 19</c:v>
              </c:pt>
              <c:pt idx="5">
                <c:v>Agosto 19</c:v>
              </c:pt>
              <c:pt idx="6">
                <c:v>Septiembre 19</c:v>
              </c:pt>
              <c:pt idx="7">
                <c:v>Octubre 19</c:v>
              </c:pt>
              <c:pt idx="8">
                <c:v>Noviembre 19</c:v>
              </c:pt>
              <c:pt idx="9">
                <c:v>Diciembre 19</c:v>
              </c:pt>
              <c:pt idx="10">
                <c:v>Enero 20</c:v>
              </c:pt>
              <c:pt idx="11">
                <c:v>Febrero 20</c:v>
              </c:pt>
              <c:pt idx="12">
                <c:v>Marzo 20</c:v>
              </c:pt>
              <c:pt idx="13">
                <c:v>Abril 20</c:v>
              </c:pt>
              <c:pt idx="14">
                <c:v>Mayo 20</c:v>
              </c:pt>
              <c:pt idx="15">
                <c:v>Junio 20</c:v>
              </c:pt>
              <c:pt idx="16">
                <c:v>Julio 20</c:v>
              </c:pt>
              <c:pt idx="17">
                <c:v>Agosto 20</c:v>
              </c:pt>
              <c:pt idx="18">
                <c:v>Septiembre 20</c:v>
              </c:pt>
              <c:pt idx="19">
                <c:v>Octubre 20</c:v>
              </c:pt>
              <c:pt idx="20">
                <c:v>Noviembre 20</c:v>
              </c:pt>
              <c:pt idx="21">
                <c:v>Diciembre 20</c:v>
              </c:pt>
              <c:pt idx="22">
                <c:v>Enero 21</c:v>
              </c:pt>
              <c:pt idx="23">
                <c:v>Febrero 21</c:v>
              </c:pt>
              <c:pt idx="24">
                <c:v>Marzo 21</c:v>
              </c:pt>
            </c:strLit>
          </c:cat>
          <c:val>
            <c:numLit>
              <c:formatCode>_(* #,##0.00_);_(* \(#,##0.00\);_(* "-"??_);_(@_)</c:formatCode>
              <c:ptCount val="25"/>
              <c:pt idx="0">
                <c:v>0.69088231712492454</c:v>
              </c:pt>
              <c:pt idx="1">
                <c:v>0.68402464756479109</c:v>
              </c:pt>
              <c:pt idx="2">
                <c:v>0.68223323774953615</c:v>
              </c:pt>
              <c:pt idx="3">
                <c:v>0.69113141830581881</c:v>
              </c:pt>
              <c:pt idx="4">
                <c:v>0.68831271452141563</c:v>
              </c:pt>
              <c:pt idx="5">
                <c:v>0.69301632927987245</c:v>
              </c:pt>
              <c:pt idx="6">
                <c:v>0.68697214431644948</c:v>
              </c:pt>
              <c:pt idx="7">
                <c:v>0.69047557997805642</c:v>
              </c:pt>
              <c:pt idx="8">
                <c:v>0.69860269797049979</c:v>
              </c:pt>
              <c:pt idx="9">
                <c:v>0.69219938001954995</c:v>
              </c:pt>
              <c:pt idx="10">
                <c:v>0.69176038821992236</c:v>
              </c:pt>
              <c:pt idx="11">
                <c:v>0.68897444353092219</c:v>
              </c:pt>
              <c:pt idx="12">
                <c:v>0.68770167371452939</c:v>
              </c:pt>
              <c:pt idx="13">
                <c:v>0.69917473502591498</c:v>
              </c:pt>
              <c:pt idx="14">
                <c:v>0.69099097590676417</c:v>
              </c:pt>
              <c:pt idx="15">
                <c:v>0.68777281487713404</c:v>
              </c:pt>
              <c:pt idx="16">
                <c:v>0.68532289297486204</c:v>
              </c:pt>
              <c:pt idx="17">
                <c:v>0.68721956514127114</c:v>
              </c:pt>
              <c:pt idx="18">
                <c:v>0.68872290396752045</c:v>
              </c:pt>
              <c:pt idx="19">
                <c:v>0.69571375852588146</c:v>
              </c:pt>
              <c:pt idx="20">
                <c:v>0.68931608796333244</c:v>
              </c:pt>
              <c:pt idx="21">
                <c:v>0.69656489605288618</c:v>
              </c:pt>
              <c:pt idx="22">
                <c:v>0.68789242742409251</c:v>
              </c:pt>
              <c:pt idx="23">
                <c:v>0.68164139480957553</c:v>
              </c:pt>
              <c:pt idx="24">
                <c:v>0.68786945730335969</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141835744"/>
        <c:axId val="141834568"/>
      </c:lineChart>
      <c:catAx>
        <c:axId val="141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834176"/>
        <c:crosses val="autoZero"/>
        <c:auto val="1"/>
        <c:lblAlgn val="ctr"/>
        <c:lblOffset val="100"/>
        <c:noMultiLvlLbl val="0"/>
      </c:catAx>
      <c:valAx>
        <c:axId val="1418341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832216"/>
        <c:crosses val="autoZero"/>
        <c:crossBetween val="between"/>
      </c:valAx>
      <c:valAx>
        <c:axId val="1418345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835744"/>
        <c:crosses val="max"/>
        <c:crossBetween val="between"/>
      </c:valAx>
      <c:catAx>
        <c:axId val="141835744"/>
        <c:scaling>
          <c:orientation val="minMax"/>
        </c:scaling>
        <c:delete val="1"/>
        <c:axPos val="b"/>
        <c:numFmt formatCode="General" sourceLinked="1"/>
        <c:majorTickMark val="out"/>
        <c:minorTickMark val="none"/>
        <c:tickLblPos val="nextTo"/>
        <c:crossAx val="14183456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MARZO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3419.0126146000002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MARZO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3301.1464999999998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MARZO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117.86611459999999</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755941080"/>
        <c:axId val="755943824"/>
      </c:lineChart>
      <c:catAx>
        <c:axId val="755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3824"/>
        <c:crosses val="autoZero"/>
        <c:auto val="1"/>
        <c:lblAlgn val="ctr"/>
        <c:lblOffset val="100"/>
        <c:noMultiLvlLbl val="0"/>
      </c:catAx>
      <c:valAx>
        <c:axId val="7559438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108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MARZO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3419.0126146000002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MARZO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955.00930000000005</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MARZO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867.66615999999999</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MARZO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1583.4621000000002</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755940688"/>
        <c:axId val="755937944"/>
      </c:lineChart>
      <c:catAx>
        <c:axId val="75594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37944"/>
        <c:crosses val="autoZero"/>
        <c:auto val="1"/>
        <c:lblAlgn val="ctr"/>
        <c:lblOffset val="100"/>
        <c:noMultiLvlLbl val="0"/>
      </c:catAx>
      <c:valAx>
        <c:axId val="7559379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0688"/>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17.809751395937422</c:v>
              </c:pt>
              <c:pt idx="1">
                <c:v>54.019169065454761</c:v>
              </c:pt>
              <c:pt idx="2">
                <c:v>17.558446814395086</c:v>
              </c:pt>
              <c:pt idx="3">
                <c:v>1.3580555714162585</c:v>
              </c:pt>
              <c:pt idx="4">
                <c:v>9.2545771527964718</c:v>
              </c:pt>
              <c:pt idx="5">
                <c:v>3.7932383484690044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755943432"/>
        <c:axId val="75593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3.3704566806994407</c:v>
              </c:pt>
              <c:pt idx="1">
                <c:v>4.791481862589464</c:v>
              </c:pt>
              <c:pt idx="2">
                <c:v>-9.5813154691526403E-2</c:v>
              </c:pt>
              <c:pt idx="3">
                <c:v>23.047645225700663</c:v>
              </c:pt>
              <c:pt idx="4">
                <c:v>27.734283272956304</c:v>
              </c:pt>
              <c:pt idx="5">
                <c:v>57.094811640870134</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55941472"/>
        <c:axId val="755939904"/>
      </c:barChart>
      <c:catAx>
        <c:axId val="755943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38336"/>
        <c:crosses val="autoZero"/>
        <c:auto val="1"/>
        <c:lblAlgn val="ctr"/>
        <c:lblOffset val="100"/>
        <c:noMultiLvlLbl val="0"/>
      </c:catAx>
      <c:valAx>
        <c:axId val="75593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3432"/>
        <c:crosses val="autoZero"/>
        <c:crossBetween val="between"/>
      </c:valAx>
      <c:valAx>
        <c:axId val="755939904"/>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941472"/>
        <c:crosses val="autoZero"/>
        <c:crossBetween val="between"/>
      </c:valAx>
      <c:catAx>
        <c:axId val="755941472"/>
        <c:scaling>
          <c:orientation val="maxMin"/>
        </c:scaling>
        <c:delete val="0"/>
        <c:axPos val="l"/>
        <c:numFmt formatCode="General" sourceLinked="1"/>
        <c:majorTickMark val="none"/>
        <c:minorTickMark val="none"/>
        <c:tickLblPos val="none"/>
        <c:spPr>
          <a:ln>
            <a:noFill/>
          </a:ln>
        </c:spPr>
        <c:crossAx val="75593990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414000</xdr:colOff>
      <xdr:row>4</xdr:row>
      <xdr:rowOff>8605</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85725" cy="732505"/>
        </a:xfrm>
        <a:prstGeom prst="rect">
          <a:avLst/>
        </a:prstGeom>
      </xdr:spPr>
    </xdr:pic>
    <xdr:clientData/>
  </xdr:twoCellAnchor>
  <xdr:oneCellAnchor>
    <xdr:from>
      <xdr:col>1</xdr:col>
      <xdr:colOff>76200</xdr:colOff>
      <xdr:row>5</xdr:row>
      <xdr:rowOff>53975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866775" y="958850"/>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66675</xdr:colOff>
      <xdr:row>0</xdr:row>
      <xdr:rowOff>0</xdr:rowOff>
    </xdr:from>
    <xdr:to>
      <xdr:col>8</xdr:col>
      <xdr:colOff>609600</xdr:colOff>
      <xdr:row>2</xdr:row>
      <xdr:rowOff>132380</xdr:rowOff>
    </xdr:to>
    <xdr:pic>
      <xdr:nvPicPr>
        <xdr:cNvPr id="6" name="Imagen 5"/>
        <xdr:cNvPicPr>
          <a:picLocks noChangeAspect="1"/>
        </xdr:cNvPicPr>
      </xdr:nvPicPr>
      <xdr:blipFill>
        <a:blip xmlns:r="http://schemas.openxmlformats.org/officeDocument/2006/relationships" r:embed="rId4"/>
        <a:stretch>
          <a:fillRect/>
        </a:stretch>
      </xdr:blipFill>
      <xdr:spPr>
        <a:xfrm>
          <a:off x="4810125" y="0"/>
          <a:ext cx="2124075" cy="494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3613513</xdr:colOff>
      <xdr:row>0</xdr:row>
      <xdr:rowOff>328764</xdr:rowOff>
    </xdr:from>
    <xdr:to>
      <xdr:col>3</xdr:col>
      <xdr:colOff>5396255</xdr:colOff>
      <xdr:row>0</xdr:row>
      <xdr:rowOff>789540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250033" y="328764"/>
          <a:ext cx="1782742" cy="460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120089</xdr:colOff>
      <xdr:row>1</xdr:row>
      <xdr:rowOff>71131</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21772</xdr:colOff>
      <xdr:row>0</xdr:row>
      <xdr:rowOff>108857</xdr:rowOff>
    </xdr:from>
    <xdr:to>
      <xdr:col>3</xdr:col>
      <xdr:colOff>607908</xdr:colOff>
      <xdr:row>1</xdr:row>
      <xdr:rowOff>55579</xdr:rowOff>
    </xdr:to>
    <xdr:pic>
      <xdr:nvPicPr>
        <xdr:cNvPr id="10" name="Imagen 9"/>
        <xdr:cNvPicPr>
          <a:picLocks noChangeAspect="1"/>
        </xdr:cNvPicPr>
      </xdr:nvPicPr>
      <xdr:blipFill>
        <a:blip xmlns:r="http://schemas.openxmlformats.org/officeDocument/2006/relationships" r:embed="rId9"/>
        <a:stretch>
          <a:fillRect/>
        </a:stretch>
      </xdr:blipFill>
      <xdr:spPr>
        <a:xfrm>
          <a:off x="881743" y="108857"/>
          <a:ext cx="1642051" cy="3821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17930</xdr:colOff>
      <xdr:row>0</xdr:row>
      <xdr:rowOff>80682</xdr:rowOff>
    </xdr:from>
    <xdr:to>
      <xdr:col>3</xdr:col>
      <xdr:colOff>602145</xdr:colOff>
      <xdr:row>1</xdr:row>
      <xdr:rowOff>32527</xdr:rowOff>
    </xdr:to>
    <xdr:pic>
      <xdr:nvPicPr>
        <xdr:cNvPr id="10" name="Imagen 9"/>
        <xdr:cNvPicPr>
          <a:picLocks noChangeAspect="1"/>
        </xdr:cNvPicPr>
      </xdr:nvPicPr>
      <xdr:blipFill>
        <a:blip xmlns:r="http://schemas.openxmlformats.org/officeDocument/2006/relationships" r:embed="rId8"/>
        <a:stretch>
          <a:fillRect/>
        </a:stretch>
      </xdr:blipFill>
      <xdr:spPr>
        <a:xfrm>
          <a:off x="887506" y="80682"/>
          <a:ext cx="1642051" cy="382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26894</xdr:colOff>
      <xdr:row>0</xdr:row>
      <xdr:rowOff>98612</xdr:rowOff>
    </xdr:from>
    <xdr:to>
      <xdr:col>3</xdr:col>
      <xdr:colOff>611109</xdr:colOff>
      <xdr:row>1</xdr:row>
      <xdr:rowOff>50457</xdr:rowOff>
    </xdr:to>
    <xdr:pic>
      <xdr:nvPicPr>
        <xdr:cNvPr id="6" name="Imagen 5"/>
        <xdr:cNvPicPr>
          <a:picLocks noChangeAspect="1"/>
        </xdr:cNvPicPr>
      </xdr:nvPicPr>
      <xdr:blipFill>
        <a:blip xmlns:r="http://schemas.openxmlformats.org/officeDocument/2006/relationships" r:embed="rId6"/>
        <a:stretch>
          <a:fillRect/>
        </a:stretch>
      </xdr:blipFill>
      <xdr:spPr>
        <a:xfrm>
          <a:off x="896470" y="98612"/>
          <a:ext cx="1642051" cy="3821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1</xdr:colOff>
      <xdr:row>0</xdr:row>
      <xdr:rowOff>89647</xdr:rowOff>
    </xdr:from>
    <xdr:to>
      <xdr:col>3</xdr:col>
      <xdr:colOff>584216</xdr:colOff>
      <xdr:row>1</xdr:row>
      <xdr:rowOff>41492</xdr:rowOff>
    </xdr:to>
    <xdr:pic>
      <xdr:nvPicPr>
        <xdr:cNvPr id="6" name="Imagen 5"/>
        <xdr:cNvPicPr>
          <a:picLocks noChangeAspect="1"/>
        </xdr:cNvPicPr>
      </xdr:nvPicPr>
      <xdr:blipFill>
        <a:blip xmlns:r="http://schemas.openxmlformats.org/officeDocument/2006/relationships" r:embed="rId6"/>
        <a:stretch>
          <a:fillRect/>
        </a:stretch>
      </xdr:blipFill>
      <xdr:spPr>
        <a:xfrm>
          <a:off x="869577" y="89647"/>
          <a:ext cx="1642051" cy="3821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1</xdr:col>
      <xdr:colOff>779930</xdr:colOff>
      <xdr:row>0</xdr:row>
      <xdr:rowOff>98612</xdr:rowOff>
    </xdr:from>
    <xdr:to>
      <xdr:col>3</xdr:col>
      <xdr:colOff>575251</xdr:colOff>
      <xdr:row>1</xdr:row>
      <xdr:rowOff>50457</xdr:rowOff>
    </xdr:to>
    <xdr:pic>
      <xdr:nvPicPr>
        <xdr:cNvPr id="4" name="Imagen 3"/>
        <xdr:cNvPicPr>
          <a:picLocks noChangeAspect="1"/>
        </xdr:cNvPicPr>
      </xdr:nvPicPr>
      <xdr:blipFill>
        <a:blip xmlns:r="http://schemas.openxmlformats.org/officeDocument/2006/relationships" r:embed="rId4"/>
        <a:stretch>
          <a:fillRect/>
        </a:stretch>
      </xdr:blipFill>
      <xdr:spPr>
        <a:xfrm>
          <a:off x="860612" y="98612"/>
          <a:ext cx="1642051" cy="3821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31" customWidth="1"/>
    <col min="2" max="2" width="2.5546875" style="31" customWidth="1"/>
    <col min="3" max="3" width="30.109375" style="31" customWidth="1"/>
    <col min="4" max="4" width="79.44140625" style="31" customWidth="1"/>
    <col min="5" max="5" width="11.44140625" style="31"/>
    <col min="6" max="6" width="2" style="31" customWidth="1"/>
    <col min="7" max="16384" width="11.44140625" style="31"/>
  </cols>
  <sheetData>
    <row r="1" spans="1:12" ht="72" customHeight="1" x14ac:dyDescent="0.5">
      <c r="B1" s="32"/>
      <c r="C1" s="58" t="s">
        <v>13</v>
      </c>
      <c r="D1" s="58"/>
      <c r="E1" s="33"/>
      <c r="F1" s="33"/>
      <c r="G1" s="33"/>
      <c r="H1" s="33"/>
      <c r="I1" s="34"/>
      <c r="J1" s="34"/>
      <c r="K1" s="34"/>
      <c r="L1" s="34"/>
    </row>
    <row r="2" spans="1:12" ht="18" x14ac:dyDescent="0.25">
      <c r="B2" s="92"/>
      <c r="C2" s="93" t="s">
        <v>41</v>
      </c>
      <c r="D2" s="59"/>
      <c r="E2" s="92"/>
      <c r="F2" s="92"/>
      <c r="G2" s="92"/>
    </row>
    <row r="4" spans="1:12" ht="10.5" customHeight="1" thickBot="1" x14ac:dyDescent="0.45">
      <c r="A4" s="35"/>
      <c r="B4" s="35"/>
      <c r="C4" s="36"/>
      <c r="D4" s="35"/>
    </row>
    <row r="5" spans="1:12" ht="50.1" customHeight="1" thickTop="1" thickBot="1" x14ac:dyDescent="0.45">
      <c r="A5" s="35"/>
      <c r="B5" s="37"/>
      <c r="C5" s="40" t="s">
        <v>4</v>
      </c>
      <c r="D5" s="38"/>
    </row>
    <row r="6" spans="1:12" ht="38.25" customHeight="1" thickTop="1" thickBot="1" x14ac:dyDescent="0.45">
      <c r="A6" s="35"/>
      <c r="B6" s="35"/>
      <c r="C6" s="39"/>
      <c r="D6" s="35"/>
    </row>
    <row r="7" spans="1:12" ht="50.1" customHeight="1" thickTop="1" thickBot="1" x14ac:dyDescent="0.45">
      <c r="A7" s="35"/>
      <c r="B7" s="37"/>
      <c r="C7" s="40" t="s">
        <v>14</v>
      </c>
      <c r="D7" s="49"/>
    </row>
    <row r="8" spans="1:12" ht="38.25" customHeight="1" thickTop="1" thickBot="1" x14ac:dyDescent="0.45">
      <c r="A8" s="35"/>
      <c r="B8" s="35"/>
      <c r="C8" s="39"/>
      <c r="D8" s="35"/>
    </row>
    <row r="9" spans="1:12" ht="50.1" customHeight="1" thickTop="1" thickBot="1" x14ac:dyDescent="0.45">
      <c r="A9" s="35"/>
      <c r="B9" s="37"/>
      <c r="C9" s="40" t="s">
        <v>5</v>
      </c>
      <c r="D9" s="49"/>
    </row>
    <row r="10" spans="1:12" ht="38.25" customHeight="1" thickTop="1" thickBot="1" x14ac:dyDescent="0.45">
      <c r="A10" s="35"/>
      <c r="B10" s="35"/>
      <c r="C10" s="39"/>
      <c r="D10" s="35"/>
    </row>
    <row r="11" spans="1:12" ht="50.1" customHeight="1" thickTop="1" thickBot="1" x14ac:dyDescent="0.45">
      <c r="A11" s="35"/>
      <c r="B11" s="37"/>
      <c r="C11" s="40" t="s">
        <v>18</v>
      </c>
      <c r="D11" s="49"/>
    </row>
    <row r="12" spans="1:12" ht="38.25" customHeight="1" thickTop="1" thickBot="1" x14ac:dyDescent="0.45">
      <c r="A12" s="35"/>
      <c r="B12" s="35"/>
      <c r="C12" s="39"/>
      <c r="D12" s="35"/>
    </row>
    <row r="13" spans="1:12" ht="50.1" customHeight="1" thickTop="1" thickBot="1" x14ac:dyDescent="0.45">
      <c r="A13" s="35"/>
      <c r="B13" s="37"/>
      <c r="C13" s="40" t="s">
        <v>21</v>
      </c>
      <c r="D13" s="49"/>
    </row>
    <row r="14" spans="1:12" ht="8.25" customHeight="1" thickTop="1" x14ac:dyDescent="0.4">
      <c r="A14" s="35"/>
      <c r="B14" s="35"/>
      <c r="C14" s="39"/>
      <c r="D14" s="35"/>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38.109375" style="1" customWidth="1"/>
    <col min="7" max="8" width="11.44140625" style="1"/>
    <col min="9" max="9" width="2.109375" style="1" customWidth="1"/>
    <col min="10"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29" t="s">
        <v>23</v>
      </c>
      <c r="C5" s="4"/>
      <c r="D5" s="4"/>
      <c r="E5" s="4"/>
      <c r="F5" s="4"/>
      <c r="G5" s="4"/>
      <c r="H5" s="4"/>
      <c r="I5" s="4"/>
    </row>
    <row r="6" spans="2:11" ht="15" thickTop="1" x14ac:dyDescent="0.3"/>
    <row r="7" spans="2:11" ht="45" customHeight="1" x14ac:dyDescent="0.3">
      <c r="D7" s="9"/>
      <c r="E7" s="10" t="str">
        <f>B3&amp;" 
Doméstico"</f>
        <v>TOTAL LECHE LÍQUIDA 
Doméstico</v>
      </c>
      <c r="F7" s="11" t="s">
        <v>1</v>
      </c>
    </row>
    <row r="8" spans="2:11" ht="24.9" customHeight="1" x14ac:dyDescent="0.3">
      <c r="C8" s="12" t="s">
        <v>7</v>
      </c>
      <c r="E8" s="10">
        <v>3419012.6146000004</v>
      </c>
      <c r="F8" s="13">
        <v>5.5939449587427248E-2</v>
      </c>
    </row>
    <row r="9" spans="2:11" ht="24.9" customHeight="1" x14ac:dyDescent="0.3">
      <c r="C9" s="12" t="s">
        <v>8</v>
      </c>
      <c r="E9" s="14">
        <v>2359483.9665000001</v>
      </c>
      <c r="F9" s="15">
        <v>5.6771768314837212E-2</v>
      </c>
    </row>
    <row r="10" spans="2:11" ht="24.9" customHeight="1" x14ac:dyDescent="0.3">
      <c r="C10" s="12" t="s">
        <v>9</v>
      </c>
      <c r="E10" s="14">
        <v>73.984764992073309</v>
      </c>
      <c r="F10" s="15">
        <v>5.4546844031721831E-2</v>
      </c>
    </row>
    <row r="11" spans="2:11" ht="24.9" customHeight="1" x14ac:dyDescent="0.3">
      <c r="C11" s="12" t="s">
        <v>10</v>
      </c>
      <c r="E11" s="14">
        <v>51.057391838400811</v>
      </c>
      <c r="F11" s="15">
        <v>5.5378065071490346E-2</v>
      </c>
    </row>
    <row r="12" spans="2:11" ht="24.9" customHeight="1" x14ac:dyDescent="0.3">
      <c r="C12" s="12" t="s">
        <v>11</v>
      </c>
      <c r="E12" s="14">
        <v>10.692144647879747</v>
      </c>
      <c r="F12" s="16">
        <v>-0.42367416599009822</v>
      </c>
    </row>
    <row r="13" spans="2:11" ht="24.9" customHeight="1" x14ac:dyDescent="0.3">
      <c r="C13" s="12" t="s">
        <v>12</v>
      </c>
      <c r="E13" s="14">
        <v>2.9483225205366717</v>
      </c>
      <c r="F13" s="16">
        <v>-0.19719138453364593</v>
      </c>
    </row>
    <row r="14" spans="2:11" ht="24.9" customHeight="1" x14ac:dyDescent="0.3">
      <c r="C14" s="12" t="s">
        <v>20</v>
      </c>
      <c r="E14" s="17">
        <v>0.69010683272253515</v>
      </c>
      <c r="F14" s="18">
        <v>7.8822580947712773E-4</v>
      </c>
    </row>
    <row r="18" spans="2:9" ht="18.600000000000001" thickBot="1" x14ac:dyDescent="0.4">
      <c r="B18" s="29" t="s">
        <v>24</v>
      </c>
      <c r="C18" s="4"/>
      <c r="D18" s="4"/>
      <c r="E18" s="4"/>
      <c r="F18" s="4"/>
      <c r="G18" s="4"/>
      <c r="H18" s="4"/>
      <c r="I18" s="4"/>
    </row>
    <row r="19" spans="2:9" ht="15" thickTop="1" x14ac:dyDescent="0.3"/>
    <row r="24" spans="2:9" ht="24.9" customHeight="1" x14ac:dyDescent="0.3"/>
    <row r="25" spans="2:9" ht="24.9" customHeight="1" x14ac:dyDescent="0.3">
      <c r="G25" s="19" t="s">
        <v>2</v>
      </c>
      <c r="H25" s="19" t="s">
        <v>3</v>
      </c>
    </row>
    <row r="26" spans="2:9" ht="24.9" customHeight="1" x14ac:dyDescent="0.3">
      <c r="F26" s="51" t="s">
        <v>30</v>
      </c>
      <c r="G26" s="52">
        <v>5.6771768314837212E-2</v>
      </c>
      <c r="H26" s="52">
        <v>5.5939449587427248E-2</v>
      </c>
    </row>
    <row r="27" spans="2:9" ht="24.9" customHeight="1" x14ac:dyDescent="0.3">
      <c r="F27" s="53" t="s">
        <v>31</v>
      </c>
      <c r="G27" s="7">
        <v>1.5900706835609624E-2</v>
      </c>
      <c r="H27" s="7">
        <v>-8.4502035001277065E-4</v>
      </c>
    </row>
    <row r="28" spans="2:9" ht="24.9" customHeight="1" x14ac:dyDescent="0.3">
      <c r="F28" s="54" t="s">
        <v>32</v>
      </c>
      <c r="G28" s="7">
        <v>5.8663110863685697E-2</v>
      </c>
      <c r="H28" s="8">
        <v>5.8086499107733891E-2</v>
      </c>
    </row>
    <row r="32" spans="2:9" ht="24.9" customHeight="1" x14ac:dyDescent="0.3">
      <c r="D32" s="46"/>
      <c r="E32" s="47"/>
      <c r="F32" s="48"/>
    </row>
    <row r="33" spans="2:9" ht="24.9" customHeight="1" x14ac:dyDescent="0.3">
      <c r="D33" s="46"/>
      <c r="E33" s="47"/>
      <c r="F33" s="48"/>
    </row>
    <row r="34" spans="2:9" ht="24.9" customHeight="1" x14ac:dyDescent="0.3">
      <c r="D34" s="46"/>
      <c r="E34" s="47"/>
      <c r="G34" s="19" t="s">
        <v>2</v>
      </c>
      <c r="H34" s="19" t="s">
        <v>3</v>
      </c>
    </row>
    <row r="35" spans="2:9" ht="24.9" customHeight="1" x14ac:dyDescent="0.3">
      <c r="D35" s="46"/>
      <c r="E35" s="47"/>
      <c r="F35" s="51" t="s">
        <v>30</v>
      </c>
      <c r="G35" s="52">
        <v>5.6771768314837212E-2</v>
      </c>
      <c r="H35" s="52">
        <v>5.5939449587427248E-2</v>
      </c>
    </row>
    <row r="36" spans="2:9" ht="24.9" customHeight="1" x14ac:dyDescent="0.3">
      <c r="D36" s="46"/>
      <c r="E36" s="47"/>
      <c r="F36" s="55" t="s">
        <v>33</v>
      </c>
      <c r="G36" s="7">
        <v>8.1587968804075262E-2</v>
      </c>
      <c r="H36" s="7">
        <v>8.4926282135501907E-2</v>
      </c>
    </row>
    <row r="37" spans="2:9" ht="24.9" customHeight="1" x14ac:dyDescent="0.3">
      <c r="D37" s="46"/>
      <c r="E37" s="47"/>
      <c r="F37" s="56" t="s">
        <v>34</v>
      </c>
      <c r="G37" s="7">
        <v>3.8493435613875082E-2</v>
      </c>
      <c r="H37" s="8">
        <v>3.6701661840106814E-2</v>
      </c>
    </row>
    <row r="38" spans="2:9" ht="24.9" customHeight="1" x14ac:dyDescent="0.3">
      <c r="D38" s="46"/>
      <c r="E38" s="47"/>
      <c r="F38" s="57" t="s">
        <v>35</v>
      </c>
      <c r="G38" s="7">
        <v>5.2756186630148916E-2</v>
      </c>
      <c r="H38" s="8">
        <v>5.0720874146372497E-2</v>
      </c>
    </row>
    <row r="39" spans="2:9" ht="24.9" customHeight="1" x14ac:dyDescent="0.3">
      <c r="D39" s="46"/>
      <c r="E39" s="47"/>
      <c r="F39" s="48"/>
    </row>
    <row r="40" spans="2:9" ht="18.600000000000001" thickBot="1" x14ac:dyDescent="0.4">
      <c r="B40" s="29" t="s">
        <v>25</v>
      </c>
      <c r="C40" s="4"/>
      <c r="D40" s="4"/>
      <c r="E40" s="4"/>
      <c r="F40" s="4"/>
      <c r="G40" s="4"/>
      <c r="H40" s="4"/>
      <c r="I40" s="4"/>
    </row>
    <row r="41" spans="2:9" ht="15" thickTop="1" x14ac:dyDescent="0.3">
      <c r="E41" s="60"/>
      <c r="F41" s="60"/>
    </row>
    <row r="42" spans="2:9" ht="24.9" customHeight="1" x14ac:dyDescent="0.3">
      <c r="D42" s="26"/>
      <c r="E42" s="23" t="s">
        <v>36</v>
      </c>
      <c r="F42" s="20" t="s">
        <v>37</v>
      </c>
    </row>
    <row r="43" spans="2:9" ht="24.9" customHeight="1" x14ac:dyDescent="0.3">
      <c r="B43" s="6"/>
      <c r="C43" s="6"/>
      <c r="D43" s="41" t="s">
        <v>30</v>
      </c>
      <c r="E43" s="42">
        <v>70.157874361670153</v>
      </c>
      <c r="F43" s="43">
        <v>73.984764992073309</v>
      </c>
      <c r="G43" s="6"/>
    </row>
    <row r="44" spans="2:9" ht="24.9" customHeight="1" x14ac:dyDescent="0.3">
      <c r="D44" s="50" t="s">
        <v>32</v>
      </c>
      <c r="E44" s="24">
        <v>67.601815534746791</v>
      </c>
      <c r="F44" s="21">
        <v>71.434234247620353</v>
      </c>
    </row>
    <row r="45" spans="2:9" ht="24.9" customHeight="1" x14ac:dyDescent="0.3">
      <c r="D45" s="50" t="s">
        <v>31</v>
      </c>
      <c r="E45" s="25">
        <v>2.5560588269233802</v>
      </c>
      <c r="F45" s="22">
        <v>2.5505307444529541</v>
      </c>
    </row>
    <row r="46" spans="2:9" ht="6.75" customHeight="1" x14ac:dyDescent="0.3"/>
    <row r="47" spans="2:9" ht="24.9" customHeight="1" x14ac:dyDescent="0.3">
      <c r="D47" s="50" t="s">
        <v>33</v>
      </c>
      <c r="E47" s="44">
        <v>19.073135989902873</v>
      </c>
      <c r="F47" s="45">
        <v>20.665656021281073</v>
      </c>
    </row>
    <row r="48" spans="2:9" ht="24.9" customHeight="1" x14ac:dyDescent="0.3">
      <c r="B48" s="6"/>
      <c r="C48" s="6"/>
      <c r="D48" s="50" t="s">
        <v>34</v>
      </c>
      <c r="E48" s="24">
        <v>18.134834626444061</v>
      </c>
      <c r="F48" s="21">
        <v>18.775618628913694</v>
      </c>
      <c r="G48" s="6"/>
    </row>
    <row r="49" spans="4:7" ht="24.9" customHeight="1" x14ac:dyDescent="0.3">
      <c r="D49" s="50" t="s">
        <v>35</v>
      </c>
      <c r="E49" s="25">
        <v>32.653899161089072</v>
      </c>
      <c r="F49" s="22">
        <v>34.264884207237955</v>
      </c>
    </row>
    <row r="50" spans="4:7" x14ac:dyDescent="0.3">
      <c r="D50"/>
      <c r="E50"/>
      <c r="F50"/>
      <c r="G50"/>
    </row>
    <row r="51" spans="4:7" x14ac:dyDescent="0.3">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'principales variables'!B3:I3</f>
        <v>TOTAL LECHE LÍQUIDA</v>
      </c>
      <c r="C3" s="63"/>
      <c r="D3" s="63"/>
      <c r="E3" s="63"/>
      <c r="F3" s="63"/>
      <c r="G3" s="63"/>
      <c r="H3" s="63"/>
      <c r="I3" s="64"/>
    </row>
    <row r="4" spans="2:11" ht="15" thickTop="1" x14ac:dyDescent="0.3"/>
    <row r="5" spans="2:11" ht="18.600000000000001" thickBot="1" x14ac:dyDescent="0.4">
      <c r="B5" s="29" t="s">
        <v>17</v>
      </c>
      <c r="C5" s="4"/>
      <c r="D5" s="4"/>
      <c r="E5" s="4"/>
      <c r="F5" s="4"/>
      <c r="G5" s="4"/>
      <c r="H5" s="4"/>
      <c r="I5" s="4"/>
    </row>
    <row r="6" spans="2:11" ht="15" thickTop="1" x14ac:dyDescent="0.3"/>
    <row r="7" spans="2:11" ht="45" customHeight="1" x14ac:dyDescent="0.3">
      <c r="D7"/>
      <c r="E7"/>
      <c r="F7"/>
    </row>
    <row r="8" spans="2:11" ht="24.9" customHeight="1" x14ac:dyDescent="0.3">
      <c r="D8"/>
      <c r="E8"/>
      <c r="F8"/>
    </row>
    <row r="9" spans="2:11" ht="24.9" customHeight="1" x14ac:dyDescent="0.3">
      <c r="D9"/>
      <c r="E9"/>
      <c r="F9"/>
    </row>
    <row r="10" spans="2:11" ht="24.9" customHeight="1" x14ac:dyDescent="0.3">
      <c r="D10"/>
      <c r="E10"/>
      <c r="F10"/>
    </row>
    <row r="11" spans="2:11" ht="24.9" customHeight="1" x14ac:dyDescent="0.3">
      <c r="D11"/>
      <c r="E11"/>
      <c r="F11"/>
    </row>
    <row r="12" spans="2:11" ht="24.9" customHeight="1" x14ac:dyDescent="0.3">
      <c r="D12"/>
      <c r="E12"/>
      <c r="F12"/>
    </row>
    <row r="13" spans="2:11" ht="24.9" customHeight="1" x14ac:dyDescent="0.3">
      <c r="D13"/>
      <c r="E13"/>
      <c r="F13"/>
    </row>
    <row r="14" spans="2:11" ht="24.9" customHeight="1" x14ac:dyDescent="0.3">
      <c r="D14"/>
      <c r="E14"/>
      <c r="F14"/>
    </row>
    <row r="16" spans="2:11" ht="18.600000000000001" thickBot="1" x14ac:dyDescent="0.4">
      <c r="B16" s="29" t="s">
        <v>15</v>
      </c>
      <c r="C16" s="4"/>
      <c r="D16" s="4"/>
      <c r="E16" s="4"/>
      <c r="F16" s="4"/>
      <c r="G16" s="4"/>
      <c r="H16" s="4"/>
      <c r="I16" s="4"/>
    </row>
    <row r="17" spans="4:6" ht="15" thickTop="1" x14ac:dyDescent="0.3"/>
    <row r="31" spans="4:6" x14ac:dyDescent="0.3">
      <c r="E31" s="5"/>
      <c r="F31" s="5"/>
    </row>
    <row r="32" spans="4:6" ht="24.9" customHeight="1" x14ac:dyDescent="0.3">
      <c r="D32"/>
      <c r="E32"/>
      <c r="F32"/>
    </row>
    <row r="33" spans="2:9" ht="24.9" customHeight="1" x14ac:dyDescent="0.3">
      <c r="D33"/>
      <c r="E33"/>
      <c r="F33"/>
    </row>
    <row r="34" spans="2:9" ht="24.9" customHeight="1" x14ac:dyDescent="0.3">
      <c r="D34"/>
      <c r="E34"/>
      <c r="F34"/>
    </row>
    <row r="35" spans="2:9" ht="24.9" customHeight="1" x14ac:dyDescent="0.3">
      <c r="D35"/>
      <c r="E35"/>
      <c r="F35"/>
    </row>
    <row r="36" spans="2:9" ht="20.100000000000001" customHeight="1" x14ac:dyDescent="0.3">
      <c r="D36" s="27"/>
      <c r="E36" s="28"/>
      <c r="F36" s="28"/>
    </row>
    <row r="37" spans="2:9" ht="20.100000000000001" customHeight="1" x14ac:dyDescent="0.3">
      <c r="D37" s="27"/>
      <c r="E37" s="28"/>
      <c r="F37" s="28"/>
    </row>
    <row r="38" spans="2:9" ht="18.600000000000001" thickBot="1" x14ac:dyDescent="0.4">
      <c r="B38" s="29" t="s">
        <v>16</v>
      </c>
      <c r="C38" s="4"/>
      <c r="D38" s="4"/>
      <c r="E38" s="4"/>
      <c r="F38" s="4"/>
      <c r="G38" s="4"/>
      <c r="H38" s="4"/>
      <c r="I38" s="4"/>
    </row>
    <row r="39" spans="2:9" ht="15" thickTop="1" x14ac:dyDescent="0.3">
      <c r="E39" s="60"/>
      <c r="F39" s="60"/>
    </row>
    <row r="40" spans="2:9" ht="24.9" customHeight="1" x14ac:dyDescent="0.3">
      <c r="B40"/>
      <c r="C40"/>
      <c r="D40"/>
      <c r="E40"/>
      <c r="F40"/>
      <c r="G40"/>
    </row>
    <row r="41" spans="2:9" ht="24.9" customHeight="1" x14ac:dyDescent="0.3">
      <c r="B41"/>
      <c r="C41"/>
      <c r="D41"/>
      <c r="E41"/>
      <c r="F41"/>
      <c r="G41"/>
    </row>
    <row r="42" spans="2:9" ht="24.9" customHeight="1" x14ac:dyDescent="0.3">
      <c r="B42"/>
      <c r="C42"/>
      <c r="D42"/>
      <c r="E42"/>
      <c r="F42"/>
      <c r="G42"/>
    </row>
    <row r="43" spans="2:9" ht="24.9" customHeight="1" x14ac:dyDescent="0.3">
      <c r="B43"/>
      <c r="C43"/>
      <c r="D43"/>
      <c r="E43"/>
      <c r="F43"/>
      <c r="G43"/>
    </row>
    <row r="44" spans="2:9" ht="24.9" customHeight="1" x14ac:dyDescent="0.3">
      <c r="B44"/>
      <c r="C44"/>
      <c r="D44"/>
      <c r="E44"/>
      <c r="F44"/>
      <c r="G44"/>
    </row>
    <row r="45" spans="2:9" ht="24.9" customHeight="1" x14ac:dyDescent="0.3">
      <c r="B45"/>
      <c r="C45"/>
      <c r="D45"/>
      <c r="E45"/>
      <c r="F45"/>
      <c r="G45"/>
    </row>
    <row r="46" spans="2:9" ht="24.9"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Graficos!B3</f>
        <v>TOTAL LECHE LÍQUIDA</v>
      </c>
      <c r="C3" s="63"/>
      <c r="D3" s="63"/>
      <c r="E3" s="63"/>
      <c r="F3" s="63"/>
      <c r="G3" s="63"/>
      <c r="H3" s="63"/>
      <c r="I3" s="64"/>
    </row>
    <row r="4" spans="2:11" ht="15" thickTop="1" x14ac:dyDescent="0.3"/>
    <row r="5" spans="2:11" ht="18.600000000000001" thickBot="1" x14ac:dyDescent="0.4">
      <c r="B5" s="29" t="s">
        <v>26</v>
      </c>
      <c r="C5" s="4"/>
      <c r="D5" s="4"/>
      <c r="E5" s="4"/>
      <c r="F5" s="4"/>
      <c r="G5" s="4"/>
      <c r="H5" s="4"/>
      <c r="I5" s="4"/>
    </row>
    <row r="6" spans="2:11" ht="15" thickTop="1" x14ac:dyDescent="0.3"/>
    <row r="7" spans="2:11" ht="24.9" customHeight="1" x14ac:dyDescent="0.3">
      <c r="D7"/>
      <c r="F7"/>
    </row>
    <row r="8" spans="2:11" ht="24.9" customHeight="1" x14ac:dyDescent="0.3">
      <c r="D8"/>
      <c r="E8" s="30"/>
      <c r="F8"/>
    </row>
    <row r="9" spans="2:11" ht="24.9" customHeight="1" x14ac:dyDescent="0.3">
      <c r="D9"/>
      <c r="E9" s="30"/>
      <c r="F9"/>
    </row>
    <row r="10" spans="2:11" ht="24.9" customHeight="1" x14ac:dyDescent="0.3">
      <c r="D10"/>
      <c r="E10" s="30"/>
      <c r="F10"/>
    </row>
    <row r="11" spans="2:11" ht="24.9" customHeight="1" x14ac:dyDescent="0.3">
      <c r="D11"/>
      <c r="F11"/>
    </row>
    <row r="12" spans="2:11" ht="24.9" customHeight="1" x14ac:dyDescent="0.3">
      <c r="D12"/>
      <c r="E12" s="30"/>
      <c r="F12"/>
    </row>
    <row r="13" spans="2:11" ht="24.9" customHeight="1" x14ac:dyDescent="0.3">
      <c r="D13"/>
      <c r="E13" s="30"/>
      <c r="F13"/>
    </row>
    <row r="14" spans="2:11" ht="24.9" customHeight="1" x14ac:dyDescent="0.3">
      <c r="D14"/>
      <c r="E14" s="30"/>
      <c r="F14"/>
    </row>
    <row r="16" spans="2:11" ht="18.600000000000001" thickBot="1" x14ac:dyDescent="0.4">
      <c r="B16" s="29" t="s">
        <v>27</v>
      </c>
      <c r="C16" s="4"/>
      <c r="D16" s="4"/>
      <c r="E16" s="4"/>
      <c r="F16" s="4"/>
      <c r="G16" s="4"/>
      <c r="H16" s="4"/>
      <c r="I16" s="4"/>
    </row>
    <row r="17" spans="2:9" ht="15" thickTop="1" x14ac:dyDescent="0.3"/>
    <row r="31" spans="2:9" x14ac:dyDescent="0.3">
      <c r="E31" s="5"/>
      <c r="F31" s="5"/>
    </row>
    <row r="32" spans="2:9" ht="18.600000000000001" thickBot="1" x14ac:dyDescent="0.4">
      <c r="B32" s="29" t="s">
        <v>6</v>
      </c>
      <c r="C32" s="4"/>
      <c r="D32" s="4"/>
      <c r="E32" s="4"/>
      <c r="F32" s="4"/>
      <c r="G32" s="4"/>
      <c r="H32" s="4"/>
      <c r="I32" s="4"/>
    </row>
    <row r="33" spans="2:8" ht="15" thickTop="1" x14ac:dyDescent="0.3">
      <c r="E33" s="60"/>
      <c r="F33" s="60"/>
    </row>
    <row r="34" spans="2:8" ht="24.9" customHeight="1" x14ac:dyDescent="0.3">
      <c r="B34"/>
      <c r="C34" s="65" t="s">
        <v>38</v>
      </c>
      <c r="D34" s="66"/>
      <c r="E34" s="66"/>
      <c r="F34" s="66"/>
      <c r="G34" s="66"/>
      <c r="H34" s="67"/>
    </row>
    <row r="35" spans="2:8" ht="24.9" customHeight="1" x14ac:dyDescent="0.3">
      <c r="B35"/>
      <c r="C35" s="68"/>
      <c r="D35" s="69"/>
      <c r="E35" s="69"/>
      <c r="F35" s="69"/>
      <c r="G35" s="69"/>
      <c r="H35" s="70"/>
    </row>
    <row r="36" spans="2:8" ht="24.9" customHeight="1" x14ac:dyDescent="0.3">
      <c r="B36"/>
      <c r="C36" s="68"/>
      <c r="D36" s="69"/>
      <c r="E36" s="69"/>
      <c r="F36" s="69"/>
      <c r="G36" s="69"/>
      <c r="H36" s="70"/>
    </row>
    <row r="37" spans="2:8" ht="24.9" customHeight="1" x14ac:dyDescent="0.3">
      <c r="B37"/>
      <c r="C37" s="68"/>
      <c r="D37" s="69"/>
      <c r="E37" s="69"/>
      <c r="F37" s="69"/>
      <c r="G37" s="69"/>
      <c r="H37" s="70"/>
    </row>
    <row r="38" spans="2:8" ht="24.9" customHeight="1" x14ac:dyDescent="0.3">
      <c r="B38"/>
      <c r="C38" s="68"/>
      <c r="D38" s="69"/>
      <c r="E38" s="69"/>
      <c r="F38" s="69"/>
      <c r="G38" s="69"/>
      <c r="H38" s="70"/>
    </row>
    <row r="39" spans="2:8" ht="24.9" customHeight="1" x14ac:dyDescent="0.3">
      <c r="B39"/>
      <c r="C39" s="68"/>
      <c r="D39" s="69"/>
      <c r="E39" s="69"/>
      <c r="F39" s="69"/>
      <c r="G39" s="69"/>
      <c r="H39" s="70"/>
    </row>
    <row r="40" spans="2:8" ht="24.9" customHeight="1" x14ac:dyDescent="0.3">
      <c r="B40"/>
      <c r="C40" s="68"/>
      <c r="D40" s="69"/>
      <c r="E40" s="69"/>
      <c r="F40" s="69"/>
      <c r="G40" s="69"/>
      <c r="H40" s="70"/>
    </row>
    <row r="41" spans="2:8" ht="24.9" customHeight="1" x14ac:dyDescent="0.3">
      <c r="B41"/>
      <c r="C41" s="68"/>
      <c r="D41" s="69"/>
      <c r="E41" s="69"/>
      <c r="F41" s="69"/>
      <c r="G41" s="69"/>
      <c r="H41" s="70"/>
    </row>
    <row r="42" spans="2:8" ht="24.9" customHeight="1" x14ac:dyDescent="0.3">
      <c r="B42"/>
      <c r="C42" s="68"/>
      <c r="D42" s="69"/>
      <c r="E42" s="69"/>
      <c r="F42" s="69"/>
      <c r="G42" s="69"/>
      <c r="H42" s="70"/>
    </row>
    <row r="43" spans="2:8" ht="24.9" customHeight="1" x14ac:dyDescent="0.3">
      <c r="B43"/>
      <c r="C43" s="71"/>
      <c r="D43" s="72"/>
      <c r="E43" s="72"/>
      <c r="F43" s="72"/>
      <c r="G43" s="72"/>
      <c r="H43" s="73"/>
    </row>
    <row r="44" spans="2:8" x14ac:dyDescent="0.3">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Canales!B3</f>
        <v>TOTAL LECHE LÍQUIDA</v>
      </c>
      <c r="C3" s="63"/>
      <c r="D3" s="63"/>
      <c r="E3" s="63"/>
      <c r="F3" s="63"/>
      <c r="G3" s="63"/>
      <c r="H3" s="63"/>
      <c r="I3" s="64"/>
    </row>
    <row r="4" spans="2:11" ht="15" thickTop="1" x14ac:dyDescent="0.3"/>
    <row r="5" spans="2:11" ht="18.600000000000001" thickBot="1" x14ac:dyDescent="0.4">
      <c r="B5" s="29" t="s">
        <v>28</v>
      </c>
      <c r="C5" s="4"/>
      <c r="D5" s="4"/>
      <c r="E5" s="4"/>
      <c r="F5" s="4"/>
      <c r="G5" s="4"/>
      <c r="H5" s="4"/>
      <c r="I5" s="4"/>
    </row>
    <row r="6" spans="2:11" ht="15" thickTop="1" x14ac:dyDescent="0.3"/>
    <row r="7" spans="2:11" ht="24.9" customHeight="1" x14ac:dyDescent="0.3">
      <c r="D7"/>
      <c r="F7"/>
    </row>
    <row r="8" spans="2:11" ht="24.9" customHeight="1" x14ac:dyDescent="0.3">
      <c r="D8"/>
      <c r="E8" s="30"/>
      <c r="F8"/>
    </row>
    <row r="9" spans="2:11" ht="24.9" customHeight="1" x14ac:dyDescent="0.3">
      <c r="D9"/>
      <c r="E9" s="30"/>
      <c r="F9"/>
    </row>
    <row r="10" spans="2:11" ht="24.9" customHeight="1" x14ac:dyDescent="0.3">
      <c r="D10"/>
      <c r="E10" s="30"/>
      <c r="F10"/>
    </row>
    <row r="11" spans="2:11" ht="24.9" customHeight="1" x14ac:dyDescent="0.3">
      <c r="D11"/>
      <c r="E11" s="30"/>
      <c r="F11"/>
    </row>
    <row r="12" spans="2:11" ht="24.9" customHeight="1" x14ac:dyDescent="0.3">
      <c r="D12"/>
      <c r="E12" s="30"/>
      <c r="F12"/>
    </row>
    <row r="13" spans="2:11" ht="24.9" customHeight="1" x14ac:dyDescent="0.3">
      <c r="D13"/>
      <c r="E13" s="30"/>
      <c r="F13"/>
    </row>
    <row r="14" spans="2:11" ht="24.9" customHeight="1" x14ac:dyDescent="0.3">
      <c r="D14"/>
      <c r="E14" s="30"/>
      <c r="F14"/>
    </row>
    <row r="15" spans="2:11" ht="24.9" customHeight="1" x14ac:dyDescent="0.3">
      <c r="D15"/>
      <c r="F15"/>
    </row>
    <row r="16" spans="2:11" ht="24.9" customHeight="1" x14ac:dyDescent="0.3">
      <c r="D16"/>
      <c r="E16" s="30"/>
      <c r="F16"/>
    </row>
    <row r="17" spans="2:9" ht="24.9" customHeight="1" x14ac:dyDescent="0.3">
      <c r="D17"/>
      <c r="E17" s="30"/>
      <c r="F17"/>
    </row>
    <row r="18" spans="2:9" ht="24.9" customHeight="1" x14ac:dyDescent="0.3">
      <c r="D18"/>
      <c r="E18" s="30"/>
      <c r="F18"/>
    </row>
    <row r="20" spans="2:9" ht="18.600000000000001" thickBot="1" x14ac:dyDescent="0.4">
      <c r="B20" s="29" t="s">
        <v>29</v>
      </c>
      <c r="C20" s="4"/>
      <c r="D20" s="4"/>
      <c r="E20" s="4"/>
      <c r="F20" s="4"/>
      <c r="G20" s="4"/>
      <c r="H20" s="4"/>
      <c r="I20" s="4"/>
    </row>
    <row r="21" spans="2:9" ht="15" thickTop="1" x14ac:dyDescent="0.3"/>
    <row r="40" spans="2:9" x14ac:dyDescent="0.3">
      <c r="E40" s="5"/>
      <c r="F40" s="5"/>
    </row>
    <row r="41" spans="2:9" ht="18.600000000000001" thickBot="1" x14ac:dyDescent="0.4">
      <c r="B41" s="29" t="s">
        <v>19</v>
      </c>
      <c r="C41" s="4"/>
      <c r="D41" s="4"/>
      <c r="E41" s="4"/>
      <c r="F41" s="4"/>
      <c r="G41" s="4"/>
      <c r="H41" s="4"/>
      <c r="I41" s="4"/>
    </row>
    <row r="42" spans="2:9" ht="15" thickTop="1" x14ac:dyDescent="0.3">
      <c r="E42" s="60"/>
      <c r="F42" s="60"/>
    </row>
    <row r="43" spans="2:9" ht="24.9" customHeight="1" x14ac:dyDescent="0.3">
      <c r="B43"/>
      <c r="C43" s="74" t="s">
        <v>39</v>
      </c>
      <c r="D43" s="75"/>
      <c r="E43" s="75"/>
      <c r="F43" s="75"/>
      <c r="G43" s="75"/>
      <c r="H43" s="76"/>
    </row>
    <row r="44" spans="2:9" ht="24.9" customHeight="1" x14ac:dyDescent="0.3">
      <c r="B44"/>
      <c r="C44" s="77"/>
      <c r="D44" s="78"/>
      <c r="E44" s="78"/>
      <c r="F44" s="78"/>
      <c r="G44" s="78"/>
      <c r="H44" s="79"/>
    </row>
    <row r="45" spans="2:9" ht="24.9" customHeight="1" x14ac:dyDescent="0.3">
      <c r="B45"/>
      <c r="C45" s="77"/>
      <c r="D45" s="78"/>
      <c r="E45" s="78"/>
      <c r="F45" s="78"/>
      <c r="G45" s="78"/>
      <c r="H45" s="79"/>
    </row>
    <row r="46" spans="2:9" ht="24.9" customHeight="1" x14ac:dyDescent="0.3">
      <c r="B46"/>
      <c r="C46" s="77"/>
      <c r="D46" s="78"/>
      <c r="E46" s="78"/>
      <c r="F46" s="78"/>
      <c r="G46" s="78"/>
      <c r="H46" s="79"/>
    </row>
    <row r="47" spans="2:9" ht="24.9" customHeight="1" x14ac:dyDescent="0.3">
      <c r="B47"/>
      <c r="C47" s="77"/>
      <c r="D47" s="78"/>
      <c r="E47" s="78"/>
      <c r="F47" s="78"/>
      <c r="G47" s="78"/>
      <c r="H47" s="79"/>
    </row>
    <row r="48" spans="2:9" ht="24.9" customHeight="1" x14ac:dyDescent="0.3">
      <c r="B48"/>
      <c r="C48" s="77"/>
      <c r="D48" s="78"/>
      <c r="E48" s="78"/>
      <c r="F48" s="78"/>
      <c r="G48" s="78"/>
      <c r="H48" s="79"/>
    </row>
    <row r="49" spans="2:8" ht="24.9" customHeight="1" x14ac:dyDescent="0.3">
      <c r="B49"/>
      <c r="C49" s="77"/>
      <c r="D49" s="78"/>
      <c r="E49" s="78"/>
      <c r="F49" s="78"/>
      <c r="G49" s="78"/>
      <c r="H49" s="79"/>
    </row>
    <row r="50" spans="2:8" ht="24.9" customHeight="1" x14ac:dyDescent="0.3">
      <c r="B50"/>
      <c r="C50" s="77"/>
      <c r="D50" s="78"/>
      <c r="E50" s="78"/>
      <c r="F50" s="78"/>
      <c r="G50" s="78"/>
      <c r="H50" s="79"/>
    </row>
    <row r="51" spans="2:8" ht="24.9" customHeight="1" x14ac:dyDescent="0.3">
      <c r="B51"/>
      <c r="C51" s="80"/>
      <c r="D51" s="81"/>
      <c r="E51" s="81"/>
      <c r="F51" s="81"/>
      <c r="G51" s="81"/>
      <c r="H51" s="82"/>
    </row>
    <row r="52" spans="2:8" ht="24.9"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Canales!$B$3</f>
        <v>TOTAL LECHE LÍQUIDA</v>
      </c>
      <c r="C3" s="63"/>
      <c r="D3" s="63"/>
      <c r="E3" s="63"/>
      <c r="F3" s="63"/>
      <c r="G3" s="63"/>
      <c r="H3" s="63"/>
      <c r="I3" s="64"/>
    </row>
    <row r="4" spans="2:11" ht="15" thickTop="1" x14ac:dyDescent="0.3"/>
    <row r="5" spans="2:11" ht="18.600000000000001" thickBot="1" x14ac:dyDescent="0.4">
      <c r="B5" s="29" t="s">
        <v>21</v>
      </c>
      <c r="C5" s="4"/>
      <c r="D5" s="4"/>
      <c r="E5" s="4"/>
      <c r="F5" s="4"/>
      <c r="G5" s="4"/>
      <c r="H5" s="4"/>
      <c r="I5" s="4"/>
    </row>
    <row r="6" spans="2:11" ht="15" thickTop="1" x14ac:dyDescent="0.3"/>
    <row r="7" spans="2:11" ht="24.9" customHeight="1" x14ac:dyDescent="0.3">
      <c r="B7" s="83" t="s">
        <v>40</v>
      </c>
      <c r="C7" s="84"/>
      <c r="D7" s="84"/>
      <c r="E7" s="84"/>
      <c r="F7" s="84"/>
      <c r="G7" s="84"/>
      <c r="H7" s="84"/>
      <c r="I7" s="85"/>
    </row>
    <row r="8" spans="2:11" ht="24.9" customHeight="1" x14ac:dyDescent="0.3">
      <c r="B8" s="86"/>
      <c r="C8" s="87"/>
      <c r="D8" s="87"/>
      <c r="E8" s="87"/>
      <c r="F8" s="87"/>
      <c r="G8" s="87"/>
      <c r="H8" s="87"/>
      <c r="I8" s="88"/>
    </row>
    <row r="9" spans="2:11" ht="24.9" customHeight="1" x14ac:dyDescent="0.3">
      <c r="B9" s="86"/>
      <c r="C9" s="87"/>
      <c r="D9" s="87"/>
      <c r="E9" s="87"/>
      <c r="F9" s="87"/>
      <c r="G9" s="87"/>
      <c r="H9" s="87"/>
      <c r="I9" s="88"/>
    </row>
    <row r="10" spans="2:11" ht="24.9" customHeight="1" x14ac:dyDescent="0.3">
      <c r="B10" s="86"/>
      <c r="C10" s="87"/>
      <c r="D10" s="87"/>
      <c r="E10" s="87"/>
      <c r="F10" s="87"/>
      <c r="G10" s="87"/>
      <c r="H10" s="87"/>
      <c r="I10" s="88"/>
    </row>
    <row r="11" spans="2:11" ht="24.9" customHeight="1" x14ac:dyDescent="0.3">
      <c r="B11" s="86"/>
      <c r="C11" s="87"/>
      <c r="D11" s="87"/>
      <c r="E11" s="87"/>
      <c r="F11" s="87"/>
      <c r="G11" s="87"/>
      <c r="H11" s="87"/>
      <c r="I11" s="88"/>
    </row>
    <row r="12" spans="2:11" ht="24.9" customHeight="1" x14ac:dyDescent="0.3">
      <c r="B12" s="86"/>
      <c r="C12" s="87"/>
      <c r="D12" s="87"/>
      <c r="E12" s="87"/>
      <c r="F12" s="87"/>
      <c r="G12" s="87"/>
      <c r="H12" s="87"/>
      <c r="I12" s="88"/>
    </row>
    <row r="13" spans="2:11" ht="24.9" customHeight="1" x14ac:dyDescent="0.3">
      <c r="B13" s="86"/>
      <c r="C13" s="87"/>
      <c r="D13" s="87"/>
      <c r="E13" s="87"/>
      <c r="F13" s="87"/>
      <c r="G13" s="87"/>
      <c r="H13" s="87"/>
      <c r="I13" s="88"/>
    </row>
    <row r="14" spans="2:11" ht="24.9" customHeight="1" x14ac:dyDescent="0.3">
      <c r="B14" s="86"/>
      <c r="C14" s="87"/>
      <c r="D14" s="87"/>
      <c r="E14" s="87"/>
      <c r="F14" s="87"/>
      <c r="G14" s="87"/>
      <c r="H14" s="87"/>
      <c r="I14" s="88"/>
    </row>
    <row r="15" spans="2:11" ht="24.9" customHeight="1" x14ac:dyDescent="0.3">
      <c r="B15" s="86"/>
      <c r="C15" s="87"/>
      <c r="D15" s="87"/>
      <c r="E15" s="87"/>
      <c r="F15" s="87"/>
      <c r="G15" s="87"/>
      <c r="H15" s="87"/>
      <c r="I15" s="88"/>
    </row>
    <row r="16" spans="2:11" ht="24.9" customHeight="1" x14ac:dyDescent="0.3">
      <c r="B16" s="86"/>
      <c r="C16" s="87"/>
      <c r="D16" s="87"/>
      <c r="E16" s="87"/>
      <c r="F16" s="87"/>
      <c r="G16" s="87"/>
      <c r="H16" s="87"/>
      <c r="I16" s="88"/>
    </row>
    <row r="17" spans="2:9" ht="24.9" customHeight="1" x14ac:dyDescent="0.3">
      <c r="B17" s="86"/>
      <c r="C17" s="87"/>
      <c r="D17" s="87"/>
      <c r="E17" s="87"/>
      <c r="F17" s="87"/>
      <c r="G17" s="87"/>
      <c r="H17" s="87"/>
      <c r="I17" s="88"/>
    </row>
    <row r="18" spans="2:9" ht="24.9" customHeight="1" x14ac:dyDescent="0.3">
      <c r="B18" s="86"/>
      <c r="C18" s="87"/>
      <c r="D18" s="87"/>
      <c r="E18" s="87"/>
      <c r="F18" s="87"/>
      <c r="G18" s="87"/>
      <c r="H18" s="87"/>
      <c r="I18" s="88"/>
    </row>
    <row r="19" spans="2:9" ht="24.9" customHeight="1" x14ac:dyDescent="0.3">
      <c r="B19" s="86"/>
      <c r="C19" s="87"/>
      <c r="D19" s="87"/>
      <c r="E19" s="87"/>
      <c r="F19" s="87"/>
      <c r="G19" s="87"/>
      <c r="H19" s="87"/>
      <c r="I19" s="88"/>
    </row>
    <row r="20" spans="2:9" ht="24.9" customHeight="1" x14ac:dyDescent="0.3">
      <c r="B20" s="86"/>
      <c r="C20" s="87"/>
      <c r="D20" s="87"/>
      <c r="E20" s="87"/>
      <c r="F20" s="87"/>
      <c r="G20" s="87"/>
      <c r="H20" s="87"/>
      <c r="I20" s="88"/>
    </row>
    <row r="21" spans="2:9" ht="24.9" customHeight="1" x14ac:dyDescent="0.3">
      <c r="B21" s="86"/>
      <c r="C21" s="87"/>
      <c r="D21" s="87"/>
      <c r="E21" s="87"/>
      <c r="F21" s="87"/>
      <c r="G21" s="87"/>
      <c r="H21" s="87"/>
      <c r="I21" s="88"/>
    </row>
    <row r="22" spans="2:9" ht="24.9" customHeight="1" x14ac:dyDescent="0.3">
      <c r="B22" s="86"/>
      <c r="C22" s="87"/>
      <c r="D22" s="87"/>
      <c r="E22" s="87"/>
      <c r="F22" s="87"/>
      <c r="G22" s="87"/>
      <c r="H22" s="87"/>
      <c r="I22" s="88"/>
    </row>
    <row r="23" spans="2:9" ht="24.9" customHeight="1" x14ac:dyDescent="0.3">
      <c r="B23" s="86"/>
      <c r="C23" s="87"/>
      <c r="D23" s="87"/>
      <c r="E23" s="87"/>
      <c r="F23" s="87"/>
      <c r="G23" s="87"/>
      <c r="H23" s="87"/>
      <c r="I23" s="88"/>
    </row>
    <row r="24" spans="2:9" ht="24.9" customHeight="1" x14ac:dyDescent="0.3">
      <c r="B24" s="86"/>
      <c r="C24" s="87"/>
      <c r="D24" s="87"/>
      <c r="E24" s="87"/>
      <c r="F24" s="87"/>
      <c r="G24" s="87"/>
      <c r="H24" s="87"/>
      <c r="I24" s="88"/>
    </row>
    <row r="25" spans="2:9" ht="24.9" customHeight="1" x14ac:dyDescent="0.3">
      <c r="B25" s="86"/>
      <c r="C25" s="87"/>
      <c r="D25" s="87"/>
      <c r="E25" s="87"/>
      <c r="F25" s="87"/>
      <c r="G25" s="87"/>
      <c r="H25" s="87"/>
      <c r="I25" s="88"/>
    </row>
    <row r="26" spans="2:9" ht="24.9" customHeight="1" x14ac:dyDescent="0.3">
      <c r="B26" s="86"/>
      <c r="C26" s="87"/>
      <c r="D26" s="87"/>
      <c r="E26" s="87"/>
      <c r="F26" s="87"/>
      <c r="G26" s="87"/>
      <c r="H26" s="87"/>
      <c r="I26" s="88"/>
    </row>
    <row r="27" spans="2:9" ht="24.9" customHeight="1" x14ac:dyDescent="0.3">
      <c r="B27" s="86"/>
      <c r="C27" s="87"/>
      <c r="D27" s="87"/>
      <c r="E27" s="87"/>
      <c r="F27" s="87"/>
      <c r="G27" s="87"/>
      <c r="H27" s="87"/>
      <c r="I27" s="88"/>
    </row>
    <row r="28" spans="2:9" ht="24.9" customHeight="1" x14ac:dyDescent="0.3">
      <c r="B28" s="86"/>
      <c r="C28" s="87"/>
      <c r="D28" s="87"/>
      <c r="E28" s="87"/>
      <c r="F28" s="87"/>
      <c r="G28" s="87"/>
      <c r="H28" s="87"/>
      <c r="I28" s="88"/>
    </row>
    <row r="29" spans="2:9" ht="24.9" customHeight="1" x14ac:dyDescent="0.3">
      <c r="B29" s="86"/>
      <c r="C29" s="87"/>
      <c r="D29" s="87"/>
      <c r="E29" s="87"/>
      <c r="F29" s="87"/>
      <c r="G29" s="87"/>
      <c r="H29" s="87"/>
      <c r="I29" s="88"/>
    </row>
    <row r="30" spans="2:9" ht="24.9" customHeight="1" x14ac:dyDescent="0.3">
      <c r="B30" s="86"/>
      <c r="C30" s="87"/>
      <c r="D30" s="87"/>
      <c r="E30" s="87"/>
      <c r="F30" s="87"/>
      <c r="G30" s="87"/>
      <c r="H30" s="87"/>
      <c r="I30" s="88"/>
    </row>
    <row r="31" spans="2:9" ht="24.9" customHeight="1" x14ac:dyDescent="0.3">
      <c r="B31" s="86"/>
      <c r="C31" s="87"/>
      <c r="D31" s="87"/>
      <c r="E31" s="87"/>
      <c r="F31" s="87"/>
      <c r="G31" s="87"/>
      <c r="H31" s="87"/>
      <c r="I31" s="88"/>
    </row>
    <row r="32" spans="2:9" ht="24.9" customHeight="1" x14ac:dyDescent="0.3">
      <c r="B32" s="89"/>
      <c r="C32" s="90"/>
      <c r="D32" s="90"/>
      <c r="E32" s="90"/>
      <c r="F32" s="90"/>
      <c r="G32" s="90"/>
      <c r="H32" s="90"/>
      <c r="I32" s="91"/>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E1114A-2977-4015-9641-D2712F7AC3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purl.org/dc/terms/"/>
    <ds:schemaRef ds:uri="http://www.w3.org/XML/1998/namespace"/>
    <ds:schemaRef ds:uri="http://schemas.microsoft.com/office/2006/documentManagement/types"/>
    <ds:schemaRef ds:uri="724c4985-e433-4d2c-9697-e180992b402a"/>
    <ds:schemaRef ds:uri="http://schemas.microsoft.com/office/infopath/2007/PartnerControls"/>
    <ds:schemaRef ds:uri="http://purl.org/dc/elements/1.1/"/>
    <ds:schemaRef ds:uri="http://schemas.openxmlformats.org/package/2006/metadata/core-properties"/>
    <ds:schemaRef ds:uri="8be3414b-2ef9-485f-84d6-269f1d6f703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2019-01-29T14:02:54Z</cp:lastPrinted>
  <dcterms:created xsi:type="dcterms:W3CDTF">2018-05-22T14:11:12Z</dcterms:created>
  <dcterms:modified xsi:type="dcterms:W3CDTF">2021-07-07T11:39:06Z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