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p1+sXcO7hJKReYigH4RUYPQ326OLR89KXSZRK+ZTcrqoiarfPhdabaSHQlADMaLqAt9vWcGduCQDZ9UcBoegHQ==" workbookSaltValue="EN3OY/Jku7uncpdPKf7BCg==" workbookSpinCount="100000" lockStructure="1"/>
  <bookViews>
    <workbookView showSheetTabs="0" xWindow="-60" yWindow="-16320" windowWidth="29040" windowHeight="158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<sst xmlns="http://schemas.openxmlformats.org/spreadsheetml/2006/main" count="55" uniqueCount="41">
  <si>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</si>
  <si>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</si>
  <si>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</si>
  <si>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</si>
  <si>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</si>
  <si>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</si>
  <si>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</si>
  <si>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</si>
  <si>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Principales Variables - TAM JUNIO 22</t>
  </si>
  <si>
    <t>% Variación vs. Mismo periodo del año anterior</t>
  </si>
  <si>
    <t>VOLUMEN (Miles l)</t>
  </si>
  <si>
    <t>VALOR (Miles €)</t>
  </si>
  <si>
    <t>CONSUMO x CAPITA (l)</t>
  </si>
  <si>
    <t>GASTO x CAPITA (€)</t>
  </si>
  <si>
    <t>PARTE DE MERCADO VOLUMEN (%)</t>
  </si>
  <si>
    <t>PARTE DE MERCADO VALOR (%)</t>
  </si>
  <si>
    <t>PRECIO MEDIO (€/l)</t>
  </si>
  <si>
    <t>Importancia de los tipos - TAM JUNIO 22</t>
  </si>
  <si>
    <t>Valor</t>
  </si>
  <si>
    <t>Volumen</t>
  </si>
  <si>
    <t>TOTAL LECHE LIQUIDA</t>
  </si>
  <si>
    <t>LECHE CORTA DURACION</t>
  </si>
  <si>
    <t>LECHE LARGA DURACION</t>
  </si>
  <si>
    <t>LECHE ENTERA</t>
  </si>
  <si>
    <t>LECHE DESNATADA</t>
  </si>
  <si>
    <t>LECHE SEMIDESNATAD</t>
  </si>
  <si>
    <t>Consumo por persona (litros persona año) - TAM JUNIO 22</t>
  </si>
  <si>
    <t>TAM JUNIO 21</t>
  </si>
  <si>
    <t>TAM JUNIO 22</t>
  </si>
  <si>
    <t>Evolución Mensual de Total Gasto y Total Compras</t>
  </si>
  <si>
    <t>Evolución Mensual Precio Medio</t>
  </si>
  <si>
    <t xml:space="preserve">Evolución Anual de Total Compras  </t>
  </si>
  <si>
    <t>Peso y % evolución en volumen de los canales de distribución - TAM JUNIO 22</t>
  </si>
  <si>
    <t>Precio medio (Euros/ litros) de los canales de distribución - TAM JUNIO 22</t>
  </si>
  <si>
    <t>Principales Conclusiones de los canales de distribución</t>
  </si>
  <si>
    <t>· El volumen de compras de leche líquida se reduce un 6,0 % con respecto a junio de 2021. El supermercado y autoservicio continúa siendo el canal de distribución favorito, ya que se encarga de distribuir el 55,3 % de los litros de leche, y aunque pierde el 2,7 % del volumen, es el canal que menos cae. Por el contrario, la tienda tradicional decrece en volumen un 11,5 % a pesar de mantener su precio medio con respecto al mismo mes del año anterior, aun así, sigue siendo el canal con el precio medio más alto. Por su parte, el hipermercado y la tienda descuento, responsables de distribuir el 18,1 % y el 16,0 % de los litros de leche, reducen su volumen un 6,9 % y un 15,7 % respectivamente. El e-commerce distribuye el 3,5 % de los litros de leche en junio de 2022, cuota superior a la que tiene en el total alimentación (2,4 %), y tiene el menor descenso en volumen (3,3 %) por detrás del supermercado (2,7 %).
· El precio medio de leche líquida en España cierra el año móvil junio 2022 a 0,74 €/litro, un precio un 7,7 % superior al que presentaba en el mismo periodo de 2021. La tienda descuento registra el precio medio más competitivo (0,71 €/litro) pero tiene el crecimiento más alto del mercado (8,1 %) junto al supermercado (8,2 %). Este último, a pesar de ser el que más sube el precio, como vimos antes, es el canal que menos decrece en volumen, por lo que se puede apreciar cierta fidelidad por parte de los consumidores hacia este canal. Hemos visto que el canal discount tiene el precio medio más asequible del mercado pero lo aumenta mucho con respecto al año móvil junio 2021, lo que ha hecho que sea el canal donde menos litros se compran con respecto a ese período, por lo que podemos concluir que la variación en volumen de este canal está muy ligada a la variación en precio.</t>
  </si>
  <si>
    <t>% Población y Distribución del volumen por perfil sociodemográfico -TAM JUNIO 22</t>
  </si>
  <si>
    <t>% Población y Distribución del volumen por Comunidades -TAM JUNIO 22</t>
  </si>
  <si>
    <t xml:space="preserve">Principales conclusiones </t>
  </si>
  <si>
    <t>· El perfil intensivo en la compra de leche se corresponde con un hogar de clase socioeconómica media y alta y media alta, formado por 3 personas o más, con presencia de niños, especialmente de 6 a 15 años, y cuyo responsable de las compras tiene una edad que supera los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 El consumo per cápita de leche líquida cierra en 67,35 litros por persona y periodo de estudio, esta cantidad es superior en hogares formados por pocos individuos, como los hogares sin hijos o los formados por personas retiradas, siendo estos últimos los que mayor ingesta realizan, de 98,42 litros por individuo, 31,07 litros más por persona y periodo de estudio que la media de España. En cuanto a las zonas geográficas, el consumo per cápita está por encima del promedio de España en las CCAA que son intensivas en consumo, pero destaca el Principado de Asturias, con una ingesta de 94,76 litros de leche por persona, 28,35 litros por individuo más que el resto de la población.</t>
  </si>
  <si>
    <t>El volumen de compras de leche líquida se reduce en un 6,0 % en el año móvil junio 2022 con respecto al mismo periodo del año anterior. El precio medio del segmento ha aumentado un 7,7 %, lo que ha hecho que la facturación sea un 1,3 % superior. 
El consumo per cápita es de 67,35 litros por persona y periodo, lo equivalente a un gasto de 49,89 € por individuo. El consumo per cápita es un 6,2 % inferior al del periodo anterior, mientras que el gasto per cápita sigue la misma línea que la facturación, creciendo un 1,1 %.
· El perfil intensivo en la compra de leche se corresponde con un hogar de clase socioeconómica media y alta y media alta, formado por 3 personas o más, con presencia de niños, especialmente de 6 a 15 años, y cuyo responsable de las compras tiene una edad que supera los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 El consumo per cápita de leche líquida cierra en 67,35 litros por persona y periodo de estudio, esta cantidad es superior en hogares formados por pocos individuos, como los hogares sin hijos o los formados por personas retiradas, siendo estos últimos los que mayor ingesta realizan, de 98,42 litros por individuo, 31,07 litros más por persona y periodo de estudio que la media de España. En cuanto a las zonas geográficas, el consumo per cápita de España está por encima del promedio en las CCAA que son intensivas en consumo, pero destaca el Principado de Asturias, con una ingesta de 94,76 litros de leche por persona, 28,35 litros por individuo más que el resto de la población.
· La leche semidesnatada, es el tipo de leche por materia grasa que más se compra dentro de los hogares españoles a cierre de año móvil junio 2022, ya que representa el 46,5 % de los litros de leche, y como consecuencia, es la principal responsable del comoportamiento del mercado. Las compras de este tipo de leche se contraen un 6,4 %, y el incremento del precio medio de un 7,8 %, frena la caída de la facturación, que se mantiene estable (0,9 %) con respecto al periodo anterior. El consumo per cápita se contrae un 6,6 % hasta cerrar en los 31,12 litros/persona/año, lo equivalente a invertir 22,09 € por individuo, cantidad que se mantiene igual que el periodo anterior. El perfil intensivo en compra de este tipo de leche se corresponde con hogares con niños medianos, de 6 a 15 años, en comunidades autónomas como Castilla La Mancha, Extremadura, Castilla y León, Galicia o el Principado de Asturias.
· La leche entera es el segundo tipo de leche por materia grasa más consumida por los hogares, pues representa el 28,5 % del total del volumen de leche líquida. Es el único tipo de leche por materia grasa que se contrae a un ritmo inferior al del mercado (3,8 %), lo que, junto al hecho de que tiene el mismo precio medio que el mercado (7,4 €/litro), hace que su facturación crezca por encima del mismo (3,7 %). Así, aunque el consumo per cápita se contrae un 4,7 %, el gasto per cápita es un 1,2 % superior. Cada individuo realiza una ingesta en el hogar de 19,07 litros de leche por periodo de estudio, lo equivalente a un gasto por persona de 14,04 €. El perfil intensivo en compra de leche entera se corresponde con el del sector, destacando su consumo en hogares de clase media baja, y cuyo responsable de compras tiene entre 35 y 49 años.
· Las compras de leche desnatada se contraen a un ritmo superior al del mercado (8,8 %), y el incremento de su precio medio (7,8 %), no compensa a la caída de la facturación, que se reduce un 1,8 % con respecto al periodo anterior. En líneas individuales, cada residente español consume 16,67 litros de leche desnatada, el equivalente a un gasto de 12,36 € por individuo en el año móvil junio 2022, ambos valores inferiores a los registrados en el periodo anterior, en 1,61 kilos/persona/año y 0,25 €/persona/año. El perfil intensivo del comprador de leche desnatada se corresponde con un hogar de clase media y alta y media alta sin niños, con un responsable de compra mayor de 50 años. En cuanto a las zonas geográficas, las comunidades autónomas intensivas en compra de leche desnatada son Castilla y León, Galicia y Principado de Asturias, entre otras. En cuanto al ciclo de vida, el perfil intensivo se corresponde con hogares con hijos mayores, así como hogares monoparentales, retirados y con parejas adultas sin hijos.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</si>
</sst>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0\ %"/>
    <numFmt numFmtId="168"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2">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8" fillId="0" borderId="0" xfId="0" applyFont="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6" fillId="0" borderId="0" xfId="4" applyFont="1" applyAlignment="1">
      <alignment horizontal="center" vertical="center" wrapText="1"/>
    </xf>
    <xf numFmtId="0" fontId="18"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9"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3.5599143664035195</c:v>
              </c:pt>
              <c:pt idx="1">
                <c:v>96.440085633596482</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0.74072916537903877</c:v>
              </c:pt>
              <c:pt idx="1">
                <c:v>0.74907481117382069</c:v>
              </c:pt>
              <c:pt idx="2">
                <c:v>0.74285179025806503</c:v>
              </c:pt>
              <c:pt idx="3">
                <c:v>0.71195356915449692</c:v>
              </c:pt>
              <c:pt idx="4">
                <c:v>0.86786120289106694</c:v>
              </c:pt>
              <c:pt idx="5">
                <c:v>0.74627014202697406</c:v>
              </c:pt>
              <c:pt idx="6">
                <c:v>0.75516267261557679</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75477328"/>
        <c:axId val="37547811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7.7249063724879052</c:v>
              </c:pt>
              <c:pt idx="1">
                <c:v>7.1995239715182846</c:v>
              </c:pt>
              <c:pt idx="2">
                <c:v>8.2160773051945579</c:v>
              </c:pt>
              <c:pt idx="3">
                <c:v>8.1420207465727543</c:v>
              </c:pt>
              <c:pt idx="4" formatCode="_-* #,##0.0\ _€_-;\-* #,##0.0\ _€_-;_-* &quot;-&quot;??\ _€_-;_-@_-">
                <c:v>-0.25665786493349607</c:v>
              </c:pt>
              <c:pt idx="5">
                <c:v>5.7385553751331253</c:v>
              </c:pt>
              <c:pt idx="6">
                <c:v>7.8720200647526273</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5479680"/>
        <c:axId val="375478896"/>
      </c:barChart>
      <c:catAx>
        <c:axId val="3754773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78112"/>
        <c:crosses val="autoZero"/>
        <c:auto val="1"/>
        <c:lblAlgn val="ctr"/>
        <c:lblOffset val="100"/>
        <c:noMultiLvlLbl val="0"/>
      </c:catAx>
      <c:valAx>
        <c:axId val="375478112"/>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77328"/>
        <c:crosses val="autoZero"/>
        <c:crossBetween val="between"/>
      </c:valAx>
      <c:valAx>
        <c:axId val="375478896"/>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79680"/>
        <c:crosses val="autoZero"/>
        <c:crossBetween val="between"/>
      </c:valAx>
      <c:catAx>
        <c:axId val="375479680"/>
        <c:scaling>
          <c:orientation val="maxMin"/>
        </c:scaling>
        <c:delete val="0"/>
        <c:axPos val="l"/>
        <c:numFmt formatCode="General" sourceLinked="1"/>
        <c:majorTickMark val="none"/>
        <c:minorTickMark val="none"/>
        <c:tickLblPos val="none"/>
        <c:spPr>
          <a:ln>
            <a:noFill/>
          </a:ln>
        </c:spPr>
        <c:crossAx val="37547889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5.5004765834244607</c:v>
              </c:pt>
              <c:pt idx="1">
                <c:v>2.4414299313556995</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7.6175154261712699</c:v>
              </c:pt>
              <c:pt idx="1">
                <c:v>4.6953193500873329</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10.61045900368101</c:v>
              </c:pt>
              <c:pt idx="1">
                <c:v>12.83099342699966</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14.255820134249806</c:v>
              </c:pt>
              <c:pt idx="1">
                <c:v>19.882558465924944</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9.2885031867954115</c:v>
              </c:pt>
              <c:pt idx="1">
                <c:v>12.380049982242285</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6.8122389596251232</c:v>
              </c:pt>
              <c:pt idx="1">
                <c:v>6.7717839495760463</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12.178775869214029</c:v>
              </c:pt>
              <c:pt idx="1">
                <c:v>11.903977563375479</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8.9963837304653449</c:v>
              </c:pt>
              <c:pt idx="1">
                <c:v>5.0717055508284012</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24.739853790865421</c:v>
              </c:pt>
              <c:pt idx="1">
                <c:v>24.022179538543245</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61818328"/>
        <c:axId val="161821464"/>
      </c:barChart>
      <c:catAx>
        <c:axId val="161818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61821464"/>
        <c:crosses val="autoZero"/>
        <c:auto val="1"/>
        <c:lblAlgn val="ctr"/>
        <c:lblOffset val="100"/>
        <c:noMultiLvlLbl val="0"/>
      </c:catAx>
      <c:valAx>
        <c:axId val="161821464"/>
        <c:scaling>
          <c:orientation val="minMax"/>
        </c:scaling>
        <c:delete val="1"/>
        <c:axPos val="l"/>
        <c:numFmt formatCode="0%" sourceLinked="1"/>
        <c:majorTickMark val="out"/>
        <c:minorTickMark val="none"/>
        <c:tickLblPos val="nextTo"/>
        <c:crossAx val="16181832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16.242126767881</c:v>
              </c:pt>
              <c:pt idx="1">
                <c:v>2.8963412487542155</c:v>
              </c:pt>
              <c:pt idx="2">
                <c:v>2.4800891683644797</c:v>
              </c:pt>
              <c:pt idx="3">
                <c:v>10.840563915895823</c:v>
              </c:pt>
              <c:pt idx="4">
                <c:v>2.9603277698836439</c:v>
              </c:pt>
              <c:pt idx="5">
                <c:v>17.473387648548989</c:v>
              </c:pt>
              <c:pt idx="6">
                <c:v>14.11280242775495</c:v>
              </c:pt>
              <c:pt idx="7">
                <c:v>4.2085684672027277</c:v>
              </c:pt>
              <c:pt idx="8">
                <c:v>2.3042304381993555</c:v>
              </c:pt>
              <c:pt idx="9">
                <c:v>5.4084687744747155</c:v>
              </c:pt>
              <c:pt idx="10">
                <c:v>5.8245052447034782</c:v>
              </c:pt>
              <c:pt idx="11">
                <c:v>2.4161405392135125</c:v>
              </c:pt>
              <c:pt idx="12">
                <c:v>1.2961381269354721</c:v>
              </c:pt>
              <c:pt idx="13">
                <c:v>4.8557510753183655</c:v>
              </c:pt>
              <c:pt idx="14">
                <c:v>0.69611058853980856</c:v>
              </c:pt>
              <c:pt idx="15">
                <c:v>1.3840578861346255</c:v>
              </c:pt>
              <c:pt idx="16">
                <c:v>4.6004171303763997</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12.898580467544457</c:v>
              </c:pt>
              <c:pt idx="1">
                <c:v>2.817314062265452</c:v>
              </c:pt>
              <c:pt idx="2">
                <c:v>2.1606778172043639</c:v>
              </c:pt>
              <c:pt idx="3">
                <c:v>9.5314516199041961</c:v>
              </c:pt>
              <c:pt idx="4">
                <c:v>2.8975800738828559</c:v>
              </c:pt>
              <c:pt idx="5">
                <c:v>15.87452210610382</c:v>
              </c:pt>
              <c:pt idx="6">
                <c:v>14.548005708366226</c:v>
              </c:pt>
              <c:pt idx="7">
                <c:v>5.115236774753515</c:v>
              </c:pt>
              <c:pt idx="8">
                <c:v>2.8965307509652569</c:v>
              </c:pt>
              <c:pt idx="9">
                <c:v>7.1178539022988128</c:v>
              </c:pt>
              <c:pt idx="10">
                <c:v>7.1986109606526609</c:v>
              </c:pt>
              <c:pt idx="11">
                <c:v>3.2811123756480232</c:v>
              </c:pt>
              <c:pt idx="12">
                <c:v>1.3130390031843844</c:v>
              </c:pt>
              <c:pt idx="13">
                <c:v>5.5745477072472704</c:v>
              </c:pt>
              <c:pt idx="14">
                <c:v>0.78687864795215656</c:v>
              </c:pt>
              <c:pt idx="15">
                <c:v>1.601634287114168</c:v>
              </c:pt>
              <c:pt idx="16">
                <c:v>4.3864225545505269</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76180552"/>
        <c:axId val="376182512"/>
      </c:barChart>
      <c:catAx>
        <c:axId val="376180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76182512"/>
        <c:crosses val="autoZero"/>
        <c:auto val="1"/>
        <c:lblAlgn val="ctr"/>
        <c:lblOffset val="100"/>
        <c:noMultiLvlLbl val="0"/>
      </c:catAx>
      <c:valAx>
        <c:axId val="376182512"/>
        <c:scaling>
          <c:orientation val="minMax"/>
        </c:scaling>
        <c:delete val="1"/>
        <c:axPos val="l"/>
        <c:numFmt formatCode="#,#00.00" sourceLinked="1"/>
        <c:majorTickMark val="out"/>
        <c:minorTickMark val="none"/>
        <c:tickLblPos val="nextTo"/>
        <c:crossAx val="37618055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4.2327588764609407</c:v>
              </c:pt>
              <c:pt idx="1">
                <c:v>95.767241123539065</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28.516757635335114</c:v>
              </c:pt>
              <c:pt idx="1">
                <c:v>24.936553467187078</c:v>
              </c:pt>
              <c:pt idx="2">
                <c:v>46.546688897477807</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28.369418498657851</c:v>
              </c:pt>
              <c:pt idx="1">
                <c:v>24.970712965469765</c:v>
              </c:pt>
              <c:pt idx="2">
                <c:v>46.659868535872391</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#,#00.00</c:formatCode>
              <c:ptCount val="25"/>
              <c:pt idx="0">
                <c:v>273067.88410000002</c:v>
              </c:pt>
              <c:pt idx="1">
                <c:v>260970.60500000001</c:v>
              </c:pt>
              <c:pt idx="2">
                <c:v>234637.6679</c:v>
              </c:pt>
              <c:pt idx="3">
                <c:v>262452.63510000001</c:v>
              </c:pt>
              <c:pt idx="4">
                <c:v>296045.15230000002</c:v>
              </c:pt>
              <c:pt idx="5">
                <c:v>282551.27799999999</c:v>
              </c:pt>
              <c:pt idx="6">
                <c:v>295514.28009999997</c:v>
              </c:pt>
              <c:pt idx="7">
                <c:v>312878.554</c:v>
              </c:pt>
              <c:pt idx="8">
                <c:v>276272.66600000003</c:v>
              </c:pt>
              <c:pt idx="9">
                <c:v>291157.52759999997</c:v>
              </c:pt>
              <c:pt idx="10">
                <c:v>289316.09499999997</c:v>
              </c:pt>
              <c:pt idx="11">
                <c:v>266688.54300000001</c:v>
              </c:pt>
              <c:pt idx="12">
                <c:v>251862.397</c:v>
              </c:pt>
              <c:pt idx="13">
                <c:v>251229.24900000001</c:v>
              </c:pt>
              <c:pt idx="14">
                <c:v>230241.111</c:v>
              </c:pt>
              <c:pt idx="15">
                <c:v>255088.986</c:v>
              </c:pt>
              <c:pt idx="16">
                <c:v>272318.989</c:v>
              </c:pt>
              <c:pt idx="17">
                <c:v>276127.42099999997</c:v>
              </c:pt>
              <c:pt idx="18">
                <c:v>287225.72200000001</c:v>
              </c:pt>
              <c:pt idx="19">
                <c:v>278160.61499999999</c:v>
              </c:pt>
              <c:pt idx="20">
                <c:v>246868.35399999999</c:v>
              </c:pt>
              <c:pt idx="21">
                <c:v>319959.71600000001</c:v>
              </c:pt>
              <c:pt idx="22">
                <c:v>230807.30100000001</c:v>
              </c:pt>
              <c:pt idx="23">
                <c:v>240406.09700000001</c:v>
              </c:pt>
              <c:pt idx="24">
                <c:v>233829.32399999999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69999488"/>
        <c:axId val="372846216"/>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#,#00.00</c:formatCode>
              <c:ptCount val="25"/>
              <c:pt idx="0">
                <c:v>187808.6673</c:v>
              </c:pt>
              <c:pt idx="1">
                <c:v>178849.13</c:v>
              </c:pt>
              <c:pt idx="2">
                <c:v>161247.5961</c:v>
              </c:pt>
              <c:pt idx="3">
                <c:v>180757.141</c:v>
              </c:pt>
              <c:pt idx="4">
                <c:v>205962.6856</c:v>
              </c:pt>
              <c:pt idx="5">
                <c:v>194767.1416</c:v>
              </c:pt>
              <c:pt idx="6">
                <c:v>205844.8738</c:v>
              </c:pt>
              <c:pt idx="7">
                <c:v>215226.788</c:v>
              </c:pt>
              <c:pt idx="8">
                <c:v>188318.8854</c:v>
              </c:pt>
              <c:pt idx="9">
                <c:v>200278.37049999999</c:v>
              </c:pt>
              <c:pt idx="10">
                <c:v>196507.33199999999</c:v>
              </c:pt>
              <c:pt idx="11">
                <c:v>182014.11369999999</c:v>
              </c:pt>
              <c:pt idx="12">
                <c:v>173335.98800000001</c:v>
              </c:pt>
              <c:pt idx="13">
                <c:v>174597.17199999999</c:v>
              </c:pt>
              <c:pt idx="14">
                <c:v>158230.859</c:v>
              </c:pt>
              <c:pt idx="15">
                <c:v>180201.25200000001</c:v>
              </c:pt>
              <c:pt idx="16">
                <c:v>193558.65100000001</c:v>
              </c:pt>
              <c:pt idx="17">
                <c:v>195799.198</c:v>
              </c:pt>
              <c:pt idx="18">
                <c:v>207957.70499999999</c:v>
              </c:pt>
              <c:pt idx="19">
                <c:v>205479.15700000001</c:v>
              </c:pt>
              <c:pt idx="20">
                <c:v>183828.36790000001</c:v>
              </c:pt>
              <c:pt idx="21">
                <c:v>243186.93900000001</c:v>
              </c:pt>
              <c:pt idx="22">
                <c:v>182788.38500000001</c:v>
              </c:pt>
              <c:pt idx="23">
                <c:v>194344.984</c:v>
              </c:pt>
              <c:pt idx="24">
                <c:v>192778.511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73972560"/>
        <c:axId val="368858440"/>
      </c:lineChart>
      <c:catAx>
        <c:axId val="36999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2846216"/>
        <c:crosses val="autoZero"/>
        <c:auto val="1"/>
        <c:lblAlgn val="ctr"/>
        <c:lblOffset val="100"/>
        <c:noMultiLvlLbl val="0"/>
      </c:catAx>
      <c:valAx>
        <c:axId val="3728462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9999488"/>
        <c:crosses val="autoZero"/>
        <c:crossBetween val="between"/>
      </c:valAx>
      <c:valAx>
        <c:axId val="3688584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3972560"/>
        <c:crosses val="max"/>
        <c:crossBetween val="between"/>
      </c:valAx>
      <c:catAx>
        <c:axId val="373972560"/>
        <c:scaling>
          <c:orientation val="minMax"/>
        </c:scaling>
        <c:delete val="1"/>
        <c:axPos val="b"/>
        <c:numFmt formatCode="General" sourceLinked="1"/>
        <c:majorTickMark val="out"/>
        <c:minorTickMark val="none"/>
        <c:tickLblPos val="nextTo"/>
        <c:crossAx val="36885844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_-* #,##0\ _€_-;\-* #,##0\ _€_-;_-* "-"??\ _€_-;_-@_-</c:formatCode>
              <c:ptCount val="25"/>
              <c:pt idx="0">
                <c:v>273.06788410000001</c:v>
              </c:pt>
              <c:pt idx="1">
                <c:v>260.97060500000003</c:v>
              </c:pt>
              <c:pt idx="2">
                <c:v>234.6376679</c:v>
              </c:pt>
              <c:pt idx="3">
                <c:v>262.45263510000001</c:v>
              </c:pt>
              <c:pt idx="4">
                <c:v>296.04515230000004</c:v>
              </c:pt>
              <c:pt idx="5">
                <c:v>282.55127799999997</c:v>
              </c:pt>
              <c:pt idx="6">
                <c:v>295.51428009999995</c:v>
              </c:pt>
              <c:pt idx="7">
                <c:v>312.87855400000001</c:v>
              </c:pt>
              <c:pt idx="8">
                <c:v>276.27266600000002</c:v>
              </c:pt>
              <c:pt idx="9">
                <c:v>291.15752759999998</c:v>
              </c:pt>
              <c:pt idx="10">
                <c:v>289.31609499999996</c:v>
              </c:pt>
              <c:pt idx="11">
                <c:v>266.68854299999998</c:v>
              </c:pt>
              <c:pt idx="12">
                <c:v>251.86239699999999</c:v>
              </c:pt>
              <c:pt idx="13">
                <c:v>251.22924900000001</c:v>
              </c:pt>
              <c:pt idx="14">
                <c:v>230.24111100000002</c:v>
              </c:pt>
              <c:pt idx="15">
                <c:v>255.08898600000001</c:v>
              </c:pt>
              <c:pt idx="16">
                <c:v>272.31898899999999</c:v>
              </c:pt>
              <c:pt idx="17">
                <c:v>276.12742099999997</c:v>
              </c:pt>
              <c:pt idx="18">
                <c:v>287.22572200000002</c:v>
              </c:pt>
              <c:pt idx="19">
                <c:v>278.16061500000001</c:v>
              </c:pt>
              <c:pt idx="20">
                <c:v>246.86835399999998</c:v>
              </c:pt>
              <c:pt idx="21">
                <c:v>319.95971600000001</c:v>
              </c:pt>
              <c:pt idx="22">
                <c:v>230.807301</c:v>
              </c:pt>
              <c:pt idx="23">
                <c:v>240.40609700000002</c:v>
              </c:pt>
              <c:pt idx="24">
                <c:v>233.82932399999999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75500656"/>
        <c:axId val="37282520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20</c:v>
              </c:pt>
              <c:pt idx="1">
                <c:v>Julio 20</c:v>
              </c:pt>
              <c:pt idx="2">
                <c:v>Agosto 20</c:v>
              </c:pt>
              <c:pt idx="3">
                <c:v>Septiembre 20</c:v>
              </c:pt>
              <c:pt idx="4">
                <c:v>Octubre 20</c:v>
              </c:pt>
              <c:pt idx="5">
                <c:v>Noviembre 20</c:v>
              </c:pt>
              <c:pt idx="6">
                <c:v>Diciembre 20</c:v>
              </c:pt>
              <c:pt idx="7">
                <c:v>Enero 21</c:v>
              </c:pt>
              <c:pt idx="8">
                <c:v>Febrero 21</c:v>
              </c:pt>
              <c:pt idx="9">
                <c:v>Marzo 21</c:v>
              </c:pt>
              <c:pt idx="10">
                <c:v>Abril 21</c:v>
              </c:pt>
              <c:pt idx="11">
                <c:v>Mayo 21</c:v>
              </c:pt>
              <c:pt idx="12">
                <c:v>Junio 21</c:v>
              </c:pt>
              <c:pt idx="13">
                <c:v>Julio 21</c:v>
              </c:pt>
              <c:pt idx="14">
                <c:v>Agosto 21</c:v>
              </c:pt>
              <c:pt idx="15">
                <c:v>Septiembre 21</c:v>
              </c:pt>
              <c:pt idx="16">
                <c:v>Octubre 21</c:v>
              </c:pt>
              <c:pt idx="17">
                <c:v>Noviembre 21</c:v>
              </c:pt>
              <c:pt idx="18">
                <c:v>Diciembre 21</c:v>
              </c:pt>
              <c:pt idx="19">
                <c:v>Enero 22</c:v>
              </c:pt>
              <c:pt idx="20">
                <c:v>Febrero 22</c:v>
              </c:pt>
              <c:pt idx="21">
                <c:v>Marzo 22</c:v>
              </c:pt>
              <c:pt idx="22">
                <c:v>Abril 22</c:v>
              </c:pt>
              <c:pt idx="23">
                <c:v>Mayo 22</c:v>
              </c:pt>
              <c:pt idx="24">
                <c:v>Junio 22</c:v>
              </c:pt>
            </c:strLit>
          </c:cat>
          <c:val>
            <c:numLit>
              <c:formatCode>_(* #,##0.00_);_(* \(#,##0.00\);_(* "-"??_);_(@_)</c:formatCode>
              <c:ptCount val="25"/>
              <c:pt idx="0">
                <c:v>0.68777281487713404</c:v>
              </c:pt>
              <c:pt idx="1">
                <c:v>0.68532289297486204</c:v>
              </c:pt>
              <c:pt idx="2">
                <c:v>0.68721956514127103</c:v>
              </c:pt>
              <c:pt idx="3">
                <c:v>0.68872290396752001</c:v>
              </c:pt>
              <c:pt idx="4">
                <c:v>0.69571375852588102</c:v>
              </c:pt>
              <c:pt idx="5">
                <c:v>0.68931608796333199</c:v>
              </c:pt>
              <c:pt idx="6">
                <c:v>0.69656489605288596</c:v>
              </c:pt>
              <c:pt idx="7">
                <c:v>0.68789242742409296</c:v>
              </c:pt>
              <c:pt idx="8">
                <c:v>0.68164139480957597</c:v>
              </c:pt>
              <c:pt idx="9">
                <c:v>0.68786945730336002</c:v>
              </c:pt>
              <c:pt idx="10">
                <c:v>0.67921327363415396</c:v>
              </c:pt>
              <c:pt idx="11">
                <c:v>0.68249693688566104</c:v>
              </c:pt>
              <c:pt idx="12">
                <c:v>0.68821701875568198</c:v>
              </c:pt>
              <c:pt idx="13">
                <c:v>0.69497151583651795</c:v>
              </c:pt>
              <c:pt idx="14">
                <c:v>0.68723981704553205</c:v>
              </c:pt>
              <c:pt idx="15">
                <c:v>0.70642505905762598</c:v>
              </c:pt>
              <c:pt idx="16">
                <c:v>0.71077911867541499</c:v>
              </c:pt>
              <c:pt idx="17">
                <c:v>0.70909001826370599</c:v>
              </c:pt>
              <c:pt idx="18">
                <c:v>0.72402187224722203</c:v>
              </c:pt>
              <c:pt idx="19">
                <c:v>0.73870686905117799</c:v>
              </c:pt>
              <c:pt idx="20">
                <c:v>0.74464128318366796</c:v>
              </c:pt>
              <c:pt idx="21">
                <c:v>0.76005486578191594</c:v>
              </c:pt>
              <c:pt idx="22">
                <c:v>0.79195235249512297</c:v>
              </c:pt>
              <c:pt idx="23">
                <c:v>0.80840289171201796</c:v>
              </c:pt>
              <c:pt idx="24">
                <c:v>0.82444112527135405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75482424"/>
        <c:axId val="369323304"/>
      </c:lineChart>
      <c:catAx>
        <c:axId val="37550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2825200"/>
        <c:crosses val="autoZero"/>
        <c:auto val="1"/>
        <c:lblAlgn val="ctr"/>
        <c:lblOffset val="100"/>
        <c:noMultiLvlLbl val="0"/>
      </c:catAx>
      <c:valAx>
        <c:axId val="372825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500656"/>
        <c:crosses val="autoZero"/>
        <c:crossBetween val="between"/>
      </c:valAx>
      <c:valAx>
        <c:axId val="3693233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82424"/>
        <c:crosses val="max"/>
        <c:crossBetween val="between"/>
      </c:valAx>
      <c:catAx>
        <c:axId val="375482424"/>
        <c:scaling>
          <c:orientation val="minMax"/>
        </c:scaling>
        <c:delete val="1"/>
        <c:axPos val="b"/>
        <c:numFmt formatCode="General" sourceLinked="1"/>
        <c:majorTickMark val="out"/>
        <c:minorTickMark val="none"/>
        <c:tickLblPos val="nextTo"/>
        <c:crossAx val="36932330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JUNIO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3122.2628849999996</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JUNIO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3011.1129999999998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JUNIO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111.149885</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75476936"/>
        <c:axId val="375481248"/>
      </c:lineChart>
      <c:catAx>
        <c:axId val="375476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81248"/>
        <c:crosses val="autoZero"/>
        <c:auto val="1"/>
        <c:lblAlgn val="ctr"/>
        <c:lblOffset val="100"/>
        <c:noMultiLvlLbl val="0"/>
      </c:catAx>
      <c:valAx>
        <c:axId val="3754812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7693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JUNIO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3122.2628849999996</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JUNIO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883.90598999999997</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JUNIO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772.93391000000008</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JUNIO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1442.7621000000001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75482032"/>
        <c:axId val="375480464"/>
      </c:lineChart>
      <c:catAx>
        <c:axId val="37548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80464"/>
        <c:crosses val="autoZero"/>
        <c:auto val="1"/>
        <c:lblAlgn val="ctr"/>
        <c:lblOffset val="100"/>
        <c:noMultiLvlLbl val="0"/>
      </c:catAx>
      <c:valAx>
        <c:axId val="3754804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82032"/>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18.14189920910519</c:v>
              </c:pt>
              <c:pt idx="1">
                <c:v>55.284350896673452</c:v>
              </c:pt>
              <c:pt idx="2">
                <c:v>15.979959605163099</c:v>
              </c:pt>
              <c:pt idx="3">
                <c:v>1.0887240908928142</c:v>
              </c:pt>
              <c:pt idx="4">
                <c:v>9.5050661981654372</c:v>
              </c:pt>
              <c:pt idx="5">
                <c:v>3.4708213517389321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75478504"/>
        <c:axId val="37548281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-6.8996821158110784</c:v>
              </c:pt>
              <c:pt idx="1">
                <c:v>-2.7484577695213508</c:v>
              </c:pt>
              <c:pt idx="2">
                <c:v>-15.66918371596917</c:v>
              </c:pt>
              <c:pt idx="3">
                <c:v>-11.502369787579337</c:v>
              </c:pt>
              <c:pt idx="4">
                <c:v>-3.3226301933920843</c:v>
              </c:pt>
              <c:pt idx="5">
                <c:v>-15.015453726063665</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5480856"/>
        <c:axId val="375483208"/>
      </c:barChart>
      <c:catAx>
        <c:axId val="375478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82816"/>
        <c:crosses val="autoZero"/>
        <c:auto val="1"/>
        <c:lblAlgn val="ctr"/>
        <c:lblOffset val="100"/>
        <c:noMultiLvlLbl val="0"/>
      </c:catAx>
      <c:valAx>
        <c:axId val="37548281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78504"/>
        <c:crosses val="autoZero"/>
        <c:crossBetween val="between"/>
      </c:valAx>
      <c:valAx>
        <c:axId val="37548320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480856"/>
        <c:crosses val="autoZero"/>
        <c:crossBetween val="between"/>
      </c:valAx>
      <c:catAx>
        <c:axId val="375480856"/>
        <c:scaling>
          <c:orientation val="maxMin"/>
        </c:scaling>
        <c:delete val="0"/>
        <c:axPos val="l"/>
        <c:numFmt formatCode="General" sourceLinked="1"/>
        <c:majorTickMark val="none"/>
        <c:minorTickMark val="none"/>
        <c:tickLblPos val="none"/>
        <c:spPr>
          <a:ln>
            <a:noFill/>
          </a:ln>
        </c:spPr>
        <c:crossAx val="3754832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my.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election activeCell="AA4" sqref="AA4"/>
    </sheetView>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cols>
    <col min="1" max="1" width="5.5546875" style="23" customWidth="1"/>
    <col min="2" max="2" width="2.5546875" style="23" customWidth="1"/>
    <col min="3" max="3" width="30.21875" style="23" customWidth="1"/>
    <col min="4" max="4" width="79.44140625" style="23" customWidth="1"/>
    <col min="5" max="5" width="11.44140625" style="23"/>
    <col min="6" max="6" width="2" style="23" customWidth="1"/>
    <col min="7" max="16384" width="11.44140625" style="23"/>
  </cols>
  <sheetData>
    <row r="1" spans="1:12" ht="72" customHeight="1">
      <c r="B1" s="24"/>
      <c r="C1" s="56" t="s">
        <v>0</v>
      </c>
      <c r="D1" s="56"/>
      <c r="E1" s="56"/>
      <c r="F1" s="56"/>
      <c r="G1" s="25"/>
      <c r="H1" s="25"/>
      <c r="I1" s="26"/>
      <c r="J1" s="26"/>
      <c r="K1" s="26"/>
      <c r="L1" s="26"/>
    </row>
    <row r="2" spans="1:12" ht="18">
      <c r="B2" s="57"/>
      <c r="C2" s="57"/>
      <c r="D2" s="57"/>
      <c r="E2" s="57"/>
      <c r="F2" s="57"/>
      <c r="G2" s="57"/>
    </row>
    <row r="4" spans="1:12" ht="10.5" customHeight="1" thickBot="1">
      <c r="A4" s="27"/>
      <c r="B4" s="27"/>
      <c r="C4" s="28"/>
      <c r="D4" s="27"/>
    </row>
    <row r="5" spans="1:12" ht="50.1" customHeight="1" thickTop="1" thickBot="1">
      <c r="A5" s="27"/>
      <c r="B5" s="29"/>
      <c r="C5" s="32" t="s">
        <v>1</v>
      </c>
      <c r="D5" s="30"/>
    </row>
    <row r="6" spans="1:12" ht="38.25" customHeight="1" thickTop="1" thickBot="1">
      <c r="A6" s="27"/>
      <c r="B6" s="27"/>
      <c r="C6" s="31"/>
      <c r="D6" s="27"/>
    </row>
    <row r="7" spans="1:12" ht="50.1" customHeight="1" thickTop="1" thickBot="1">
      <c r="A7" s="27"/>
      <c r="B7" s="29"/>
      <c r="C7" s="32" t="s">
        <v>2</v>
      </c>
      <c r="D7" s="41"/>
    </row>
    <row r="8" spans="1:12" ht="38.25" customHeight="1" thickTop="1" thickBot="1">
      <c r="A8" s="27"/>
      <c r="B8" s="27"/>
      <c r="C8" s="31"/>
      <c r="D8" s="27"/>
    </row>
    <row r="9" spans="1:12" ht="50.1" customHeight="1" thickTop="1" thickBot="1">
      <c r="A9" s="27"/>
      <c r="B9" s="29"/>
      <c r="C9" s="32" t="s">
        <v>3</v>
      </c>
      <c r="D9" s="41"/>
    </row>
    <row r="10" spans="1:12" ht="38.25" customHeight="1" thickTop="1" thickBot="1">
      <c r="A10" s="27"/>
      <c r="B10" s="27"/>
      <c r="C10" s="31"/>
      <c r="D10" s="27"/>
    </row>
    <row r="11" spans="1:12" ht="50.1" customHeight="1" thickTop="1" thickBot="1">
      <c r="A11" s="27"/>
      <c r="B11" s="29"/>
      <c r="C11" s="32" t="s">
        <v>4</v>
      </c>
      <c r="D11" s="41"/>
    </row>
    <row r="12" spans="1:12" ht="38.25" customHeight="1" thickTop="1" thickBot="1">
      <c r="A12" s="27"/>
      <c r="B12" s="27"/>
      <c r="C12" s="31"/>
      <c r="D12" s="27"/>
    </row>
    <row r="13" spans="1:12" ht="50.1" customHeight="1" thickTop="1" thickBot="1">
      <c r="A13" s="27"/>
      <c r="B13" s="29"/>
      <c r="C13" s="32" t="s">
        <v>5</v>
      </c>
      <c r="D13" s="41"/>
    </row>
    <row r="14" spans="1:12" ht="8.25" customHeight="1" thickTop="1">
      <c r="A14" s="27"/>
      <c r="B14" s="27"/>
      <c r="C14" s="31"/>
      <c r="D14" s="27"/>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80" zoomScaleNormal="80" workbookViewId="0"/>
  </sheetViews>
  <sheetFormatPr baseColWidth="10" defaultColWidth="11.44140625" defaultRowHeight="14.4"/>
  <cols>
    <col min="1" max="1" width="1.21875" customWidth="1"/>
    <col min="3" max="3" width="15.44140625" customWidth="1"/>
    <col min="4" max="4" width="34.21875" customWidth="1"/>
    <col min="5" max="6" width="38.21875" customWidth="1"/>
    <col min="9" max="9" width="2.2187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
        <v>7</v>
      </c>
      <c r="C3" s="61"/>
      <c r="D3" s="61"/>
      <c r="E3" s="61"/>
      <c r="F3" s="61"/>
      <c r="G3" s="61"/>
      <c r="H3" s="61"/>
      <c r="I3" s="62"/>
    </row>
    <row r="4" spans="2:11" ht="15" thickTop="1"/>
    <row r="5" spans="2:11" ht="18.600000000000001" thickBot="1">
      <c r="B5" s="21" t="s">
        <v>8</v>
      </c>
      <c r="C5" s="3"/>
      <c r="D5" s="3"/>
      <c r="E5" s="3"/>
      <c r="F5" s="3"/>
      <c r="G5" s="3"/>
      <c r="H5" s="3"/>
      <c r="I5" s="3"/>
    </row>
    <row r="6" spans="2:11" ht="15" thickTop="1"/>
    <row r="7" spans="2:11" ht="45" customHeight="1">
      <c r="D7" s="6"/>
      <c r="E7" s="7" t="str">
        <f>B3&amp;" 
Doméstico"</f>
        <v>TOTAL LECHE LÍQUIDA 
Doméstico</v>
      </c>
      <c r="F7" s="8" t="s">
        <v>9</v>
      </c>
    </row>
    <row r="8" spans="2:11" ht="25.05" customHeight="1">
      <c r="C8" s="9" t="s">
        <v>10</v>
      </c>
      <c r="E8" s="7">
        <v>3122262.8849999998</v>
      </c>
      <c r="F8" s="52">
        <v>-5.9657768322779248E-2</v>
      </c>
    </row>
    <row r="9" spans="2:11" ht="25.05" customHeight="1">
      <c r="C9" s="9" t="s">
        <v>11</v>
      </c>
      <c r="E9" s="10">
        <v>2312751.1809</v>
      </c>
      <c r="F9" s="53">
        <v>1.2982788655249378E-2</v>
      </c>
    </row>
    <row r="10" spans="2:11" ht="25.05" customHeight="1">
      <c r="C10" s="9" t="s">
        <v>12</v>
      </c>
      <c r="E10" s="10">
        <v>67.348743910312905</v>
      </c>
      <c r="F10" s="53">
        <v>-6.1628972824008366E-2</v>
      </c>
    </row>
    <row r="11" spans="2:11" ht="25.05" customHeight="1">
      <c r="C11" s="9" t="s">
        <v>13</v>
      </c>
      <c r="E11" s="10">
        <v>49.887178866012697</v>
      </c>
      <c r="F11" s="53">
        <v>1.0859310451891035E-2</v>
      </c>
    </row>
    <row r="12" spans="2:11" ht="25.05" customHeight="1">
      <c r="C12" s="9" t="s">
        <v>14</v>
      </c>
      <c r="E12" s="10">
        <v>11.144686782120401</v>
      </c>
      <c r="F12" s="54">
        <v>0.3070108904024007</v>
      </c>
    </row>
    <row r="13" spans="2:11" ht="25.05" customHeight="1">
      <c r="C13" s="9" t="s">
        <v>15</v>
      </c>
      <c r="E13" s="10">
        <v>3.1828540819540101</v>
      </c>
      <c r="F13" s="54">
        <v>0.20531987776693006</v>
      </c>
    </row>
    <row r="14" spans="2:11" ht="25.05" customHeight="1">
      <c r="C14" s="9" t="s">
        <v>16</v>
      </c>
      <c r="E14" s="11">
        <v>0.74072916537903899</v>
      </c>
      <c r="F14" s="55">
        <v>7.724906372487883E-2</v>
      </c>
    </row>
    <row r="18" spans="2:9" ht="18.600000000000001" thickBot="1">
      <c r="B18" s="21" t="s">
        <v>17</v>
      </c>
      <c r="C18" s="3"/>
      <c r="D18" s="3"/>
      <c r="E18" s="3"/>
      <c r="F18" s="3"/>
      <c r="G18" s="3"/>
      <c r="H18" s="3"/>
      <c r="I18" s="3"/>
    </row>
    <row r="19" spans="2:9" ht="15" thickTop="1"/>
    <row r="24" spans="2:9" ht="25.05" customHeight="1"/>
    <row r="25" spans="2:9" ht="25.05" customHeight="1">
      <c r="G25" s="12" t="s">
        <v>18</v>
      </c>
      <c r="H25" s="12" t="s">
        <v>19</v>
      </c>
    </row>
    <row r="26" spans="2:9" ht="25.05" customHeight="1">
      <c r="F26" s="43" t="s">
        <v>20</v>
      </c>
      <c r="G26" s="49">
        <v>1.2982788655249378E-2</v>
      </c>
      <c r="H26" s="49">
        <v>-5.9657768322779248E-2</v>
      </c>
    </row>
    <row r="27" spans="2:9" ht="25.05" customHeight="1">
      <c r="F27" s="44" t="s">
        <v>21</v>
      </c>
      <c r="G27" s="50">
        <v>-3.5291331767611567E-2</v>
      </c>
      <c r="H27" s="50">
        <v>-6.6907510274038962E-2</v>
      </c>
    </row>
    <row r="28" spans="2:9" ht="25.05" customHeight="1">
      <c r="F28" s="45" t="s">
        <v>22</v>
      </c>
      <c r="G28" s="50">
        <v>1.5228161145327768E-2</v>
      </c>
      <c r="H28" s="51">
        <v>-5.9388000384227646E-2</v>
      </c>
    </row>
    <row r="32" spans="2:9" ht="25.05" customHeight="1">
      <c r="D32" s="38"/>
      <c r="E32" s="39"/>
      <c r="F32" s="40"/>
    </row>
    <row r="33" spans="2:9" ht="25.05" customHeight="1">
      <c r="D33" s="38"/>
      <c r="E33" s="39"/>
      <c r="F33" s="40"/>
    </row>
    <row r="34" spans="2:9" ht="25.05" customHeight="1">
      <c r="D34" s="38"/>
      <c r="E34" s="39"/>
      <c r="G34" s="12" t="s">
        <v>18</v>
      </c>
      <c r="H34" s="12" t="s">
        <v>19</v>
      </c>
    </row>
    <row r="35" spans="2:9" ht="25.05" customHeight="1">
      <c r="D35" s="38"/>
      <c r="E35" s="39"/>
      <c r="F35" s="43" t="s">
        <v>20</v>
      </c>
      <c r="G35" s="49">
        <v>1.2982788655249378E-2</v>
      </c>
      <c r="H35" s="49">
        <v>-5.9657768322779248E-2</v>
      </c>
    </row>
    <row r="36" spans="2:9" ht="25.05" customHeight="1">
      <c r="D36" s="38"/>
      <c r="E36" s="39"/>
      <c r="F36" s="46" t="s">
        <v>23</v>
      </c>
      <c r="G36" s="50">
        <v>3.674170812228561E-2</v>
      </c>
      <c r="H36" s="50">
        <v>-3.7535994292896113E-2</v>
      </c>
    </row>
    <row r="37" spans="2:9" ht="25.05" customHeight="1">
      <c r="D37" s="38"/>
      <c r="E37" s="39"/>
      <c r="F37" s="47" t="s">
        <v>24</v>
      </c>
      <c r="G37" s="50">
        <v>-1.8108585565461577E-2</v>
      </c>
      <c r="H37" s="51">
        <v>-8.5898497224636827E-2</v>
      </c>
    </row>
    <row r="38" spans="2:9" ht="25.05" customHeight="1">
      <c r="D38" s="38"/>
      <c r="E38" s="39"/>
      <c r="F38" s="48" t="s">
        <v>25</v>
      </c>
      <c r="G38" s="50">
        <v>8.5396835921092151E-3</v>
      </c>
      <c r="H38" s="51">
        <v>-6.4043961766994784E-2</v>
      </c>
    </row>
    <row r="39" spans="2:9" ht="25.05" customHeight="1">
      <c r="D39" s="38"/>
      <c r="E39" s="39"/>
      <c r="F39" s="40"/>
    </row>
    <row r="40" spans="2:9" ht="18.600000000000001" thickBot="1">
      <c r="B40" s="21" t="s">
        <v>26</v>
      </c>
      <c r="C40" s="3"/>
      <c r="D40" s="3"/>
      <c r="E40" s="3"/>
      <c r="F40" s="3"/>
      <c r="G40" s="3"/>
      <c r="H40" s="3"/>
      <c r="I40" s="3"/>
    </row>
    <row r="41" spans="2:9" ht="15" thickTop="1">
      <c r="E41" s="58"/>
      <c r="F41" s="58"/>
    </row>
    <row r="42" spans="2:9" ht="25.05" customHeight="1">
      <c r="E42" s="16" t="s">
        <v>27</v>
      </c>
      <c r="F42" s="13" t="s">
        <v>28</v>
      </c>
    </row>
    <row r="43" spans="2:9" ht="25.05" customHeight="1">
      <c r="B43" s="5"/>
      <c r="C43" s="5"/>
      <c r="D43" s="33" t="s">
        <v>20</v>
      </c>
      <c r="E43" s="34">
        <v>71.771977138933593</v>
      </c>
      <c r="F43" s="35">
        <v>67.348743910312905</v>
      </c>
      <c r="G43" s="5"/>
    </row>
    <row r="44" spans="2:9" ht="25.05" customHeight="1">
      <c r="D44" s="42" t="s">
        <v>22</v>
      </c>
      <c r="E44" s="17">
        <v>69.197104759980306</v>
      </c>
      <c r="F44" s="14">
        <v>64.951186300257405</v>
      </c>
    </row>
    <row r="45" spans="2:9" ht="25.05" customHeight="1">
      <c r="D45" s="42" t="s">
        <v>21</v>
      </c>
      <c r="E45" s="18">
        <v>2.5748723789532302</v>
      </c>
      <c r="F45" s="15">
        <v>2.3975576100555398</v>
      </c>
    </row>
    <row r="46" spans="2:9" ht="6.75" customHeight="1"/>
    <row r="47" spans="2:9" ht="25.05" customHeight="1">
      <c r="D47" s="42" t="s">
        <v>23</v>
      </c>
      <c r="E47" s="36">
        <v>19.851483404598799</v>
      </c>
      <c r="F47" s="37">
        <v>19.0662863294747</v>
      </c>
    </row>
    <row r="48" spans="2:9" ht="25.05" customHeight="1">
      <c r="B48" s="5"/>
      <c r="C48" s="5"/>
      <c r="D48" s="42" t="s">
        <v>24</v>
      </c>
      <c r="E48" s="17">
        <v>18.2776064859728</v>
      </c>
      <c r="F48" s="14">
        <v>16.672564060597001</v>
      </c>
      <c r="G48" s="5"/>
    </row>
    <row r="49" spans="4:6" ht="25.05" customHeight="1">
      <c r="D49" s="42" t="s">
        <v>25</v>
      </c>
      <c r="E49" s="18">
        <v>33.320434774231998</v>
      </c>
      <c r="F49" s="15">
        <v>31.121087101032298</v>
      </c>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'principales variables'!B3:I3</f>
        <v>TOTAL LECHE LÍQUIDA</v>
      </c>
      <c r="C3" s="61"/>
      <c r="D3" s="61"/>
      <c r="E3" s="61"/>
      <c r="F3" s="61"/>
      <c r="G3" s="61"/>
      <c r="H3" s="61"/>
      <c r="I3" s="62"/>
    </row>
    <row r="4" spans="2:11" ht="15" thickTop="1"/>
    <row r="5" spans="2:11" ht="18.600000000000001" thickBot="1">
      <c r="B5" s="21" t="s">
        <v>29</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21" t="s">
        <v>30</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20.100000000000001" customHeight="1">
      <c r="D36" s="19"/>
      <c r="E36" s="20"/>
      <c r="F36" s="20"/>
    </row>
    <row r="37" spans="2:9" ht="20.100000000000001" customHeight="1">
      <c r="D37" s="19"/>
      <c r="E37" s="20"/>
      <c r="F37" s="20"/>
    </row>
    <row r="38" spans="2:9" ht="18.600000000000001" thickBot="1">
      <c r="B38" s="21" t="s">
        <v>31</v>
      </c>
      <c r="C38" s="3"/>
      <c r="D38" s="3"/>
      <c r="E38" s="3"/>
      <c r="F38" s="3"/>
      <c r="G38" s="3"/>
      <c r="H38" s="3"/>
      <c r="I38" s="3"/>
    </row>
    <row r="39" spans="2:9" ht="15" thickTop="1">
      <c r="E39" s="58"/>
      <c r="F39" s="58"/>
    </row>
    <row r="40" spans="2:9" ht="25.05" customHeight="1"/>
    <row r="41" spans="2:9" ht="25.05" customHeight="1"/>
    <row r="42" spans="2:9" ht="25.05" customHeight="1"/>
    <row r="43" spans="2:9" ht="25.05" customHeight="1"/>
    <row r="44" spans="2:9" ht="25.05" customHeight="1"/>
    <row r="45" spans="2:9" ht="25.05" customHeight="1"/>
    <row r="46" spans="2:9" ht="25.05"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topLeftCell="A8" zoomScale="85" zoomScaleNormal="85" workbookViewId="0">
      <selection activeCell="O18" sqref="O18"/>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Graficos!B3</f>
        <v>TOTAL LECHE LÍQUIDA</v>
      </c>
      <c r="C3" s="61"/>
      <c r="D3" s="61"/>
      <c r="E3" s="61"/>
      <c r="F3" s="61"/>
      <c r="G3" s="61"/>
      <c r="H3" s="61"/>
      <c r="I3" s="62"/>
    </row>
    <row r="4" spans="2:11" ht="15" thickTop="1"/>
    <row r="5" spans="2:11" ht="18.600000000000001" thickBot="1">
      <c r="B5" s="21" t="s">
        <v>32</v>
      </c>
      <c r="C5" s="3"/>
      <c r="D5" s="3"/>
      <c r="E5" s="3"/>
      <c r="F5" s="3"/>
      <c r="G5" s="3"/>
      <c r="H5" s="3"/>
      <c r="I5" s="3"/>
    </row>
    <row r="6" spans="2:11" ht="15" thickTop="1"/>
    <row r="7" spans="2:11" ht="25.05" customHeight="1"/>
    <row r="8" spans="2:11" ht="25.05" customHeight="1">
      <c r="E8" s="22"/>
    </row>
    <row r="9" spans="2:11" ht="25.05" customHeight="1">
      <c r="E9" s="22"/>
    </row>
    <row r="10" spans="2:11" ht="25.05" customHeight="1">
      <c r="E10" s="22"/>
    </row>
    <row r="11" spans="2:11" ht="25.05" customHeight="1"/>
    <row r="12" spans="2:11" ht="25.05" customHeight="1">
      <c r="E12" s="22"/>
    </row>
    <row r="13" spans="2:11" ht="25.05" customHeight="1">
      <c r="E13" s="22"/>
    </row>
    <row r="14" spans="2:11" ht="25.05" customHeight="1">
      <c r="E14" s="22"/>
    </row>
    <row r="16" spans="2:11" ht="18.600000000000001" thickBot="1">
      <c r="B16" s="21" t="s">
        <v>33</v>
      </c>
      <c r="C16" s="3"/>
      <c r="D16" s="3"/>
      <c r="E16" s="3"/>
      <c r="F16" s="3"/>
      <c r="G16" s="3"/>
      <c r="H16" s="3"/>
      <c r="I16" s="3"/>
    </row>
    <row r="17" spans="2:9" ht="15" thickTop="1"/>
    <row r="31" spans="2:9">
      <c r="E31" s="4"/>
      <c r="F31" s="4"/>
    </row>
    <row r="32" spans="2:9" ht="18.600000000000001" thickBot="1">
      <c r="B32" s="21" t="s">
        <v>34</v>
      </c>
      <c r="C32" s="3"/>
      <c r="D32" s="3"/>
      <c r="E32" s="3"/>
      <c r="F32" s="3"/>
      <c r="G32" s="3"/>
      <c r="H32" s="3"/>
      <c r="I32" s="3"/>
    </row>
    <row r="33" spans="3:8" ht="15" thickTop="1">
      <c r="E33" s="58"/>
      <c r="F33" s="58"/>
    </row>
    <row r="34" spans="3:8" ht="25.05" customHeight="1">
      <c r="C34" s="63" t="s">
        <v>35</v>
      </c>
      <c r="D34" s="64"/>
      <c r="E34" s="64"/>
      <c r="F34" s="64"/>
      <c r="G34" s="64"/>
      <c r="H34" s="65"/>
    </row>
    <row r="35" spans="3:8" ht="25.05" customHeight="1">
      <c r="C35" s="66"/>
      <c r="D35" s="67"/>
      <c r="E35" s="67"/>
      <c r="F35" s="67"/>
      <c r="G35" s="67"/>
      <c r="H35" s="68"/>
    </row>
    <row r="36" spans="3:8" ht="25.05" customHeight="1">
      <c r="C36" s="66"/>
      <c r="D36" s="67"/>
      <c r="E36" s="67"/>
      <c r="F36" s="67"/>
      <c r="G36" s="67"/>
      <c r="H36" s="68"/>
    </row>
    <row r="37" spans="3:8" ht="25.05" customHeight="1">
      <c r="C37" s="66"/>
      <c r="D37" s="67"/>
      <c r="E37" s="67"/>
      <c r="F37" s="67"/>
      <c r="G37" s="67"/>
      <c r="H37" s="68"/>
    </row>
    <row r="38" spans="3:8" ht="25.05" customHeight="1">
      <c r="C38" s="66"/>
      <c r="D38" s="67"/>
      <c r="E38" s="67"/>
      <c r="F38" s="67"/>
      <c r="G38" s="67"/>
      <c r="H38" s="68"/>
    </row>
    <row r="39" spans="3:8" ht="25.05" customHeight="1">
      <c r="C39" s="66"/>
      <c r="D39" s="67"/>
      <c r="E39" s="67"/>
      <c r="F39" s="67"/>
      <c r="G39" s="67"/>
      <c r="H39" s="68"/>
    </row>
    <row r="40" spans="3:8" ht="25.05" customHeight="1">
      <c r="C40" s="66"/>
      <c r="D40" s="67"/>
      <c r="E40" s="67"/>
      <c r="F40" s="67"/>
      <c r="G40" s="67"/>
      <c r="H40" s="68"/>
    </row>
    <row r="41" spans="3:8" ht="25.05" customHeight="1">
      <c r="C41" s="66"/>
      <c r="D41" s="67"/>
      <c r="E41" s="67"/>
      <c r="F41" s="67"/>
      <c r="G41" s="67"/>
      <c r="H41" s="68"/>
    </row>
    <row r="42" spans="3:8" ht="25.05" customHeight="1">
      <c r="C42" s="66"/>
      <c r="D42" s="67"/>
      <c r="E42" s="67"/>
      <c r="F42" s="67"/>
      <c r="G42" s="67"/>
      <c r="H42" s="68"/>
    </row>
    <row r="43" spans="3:8" ht="25.05" customHeight="1">
      <c r="C43" s="69"/>
      <c r="D43" s="70"/>
      <c r="E43" s="70"/>
      <c r="F43" s="70"/>
      <c r="G43" s="70"/>
      <c r="H43" s="71"/>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44" zoomScale="85" zoomScaleNormal="85" workbookViewId="0">
      <selection activeCell="B44" sqref="B44"/>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Canales!B3</f>
        <v>TOTAL LECHE LÍQUIDA</v>
      </c>
      <c r="C3" s="61"/>
      <c r="D3" s="61"/>
      <c r="E3" s="61"/>
      <c r="F3" s="61"/>
      <c r="G3" s="61"/>
      <c r="H3" s="61"/>
      <c r="I3" s="62"/>
    </row>
    <row r="4" spans="2:11" ht="15" thickTop="1"/>
    <row r="5" spans="2:11" ht="18.600000000000001" thickBot="1">
      <c r="B5" s="21" t="s">
        <v>36</v>
      </c>
      <c r="C5" s="3"/>
      <c r="D5" s="3"/>
      <c r="E5" s="3"/>
      <c r="F5" s="3"/>
      <c r="G5" s="3"/>
      <c r="H5" s="3"/>
      <c r="I5" s="3"/>
    </row>
    <row r="6" spans="2:11" ht="15" thickTop="1"/>
    <row r="7" spans="2:11" ht="25.05" customHeight="1"/>
    <row r="8" spans="2:11" ht="25.05" customHeight="1">
      <c r="E8" s="22"/>
    </row>
    <row r="9" spans="2:11" ht="25.05" customHeight="1">
      <c r="E9" s="22"/>
    </row>
    <row r="10" spans="2:11" ht="25.05" customHeight="1">
      <c r="E10" s="22"/>
    </row>
    <row r="11" spans="2:11" ht="25.05" customHeight="1">
      <c r="E11" s="22"/>
    </row>
    <row r="12" spans="2:11" ht="25.05" customHeight="1">
      <c r="E12" s="22"/>
    </row>
    <row r="13" spans="2:11" ht="25.05" customHeight="1">
      <c r="E13" s="22"/>
    </row>
    <row r="14" spans="2:11" ht="25.05" customHeight="1">
      <c r="E14" s="22"/>
    </row>
    <row r="15" spans="2:11" ht="25.05" customHeight="1"/>
    <row r="16" spans="2:11" ht="25.05" customHeight="1">
      <c r="E16" s="22"/>
    </row>
    <row r="17" spans="2:9" ht="25.05" customHeight="1">
      <c r="E17" s="22"/>
    </row>
    <row r="18" spans="2:9" ht="25.05" customHeight="1">
      <c r="E18" s="22"/>
    </row>
    <row r="20" spans="2:9" ht="18.600000000000001" thickBot="1">
      <c r="B20" s="21" t="s">
        <v>37</v>
      </c>
      <c r="C20" s="3"/>
      <c r="D20" s="3"/>
      <c r="E20" s="3"/>
      <c r="F20" s="3"/>
      <c r="G20" s="3"/>
      <c r="H20" s="3"/>
      <c r="I20" s="3"/>
    </row>
    <row r="21" spans="2:9" ht="15" thickTop="1"/>
    <row r="40" spans="2:9">
      <c r="E40" s="4"/>
      <c r="F40" s="4"/>
    </row>
    <row r="41" spans="2:9" ht="18.600000000000001" thickBot="1">
      <c r="B41" s="21" t="s">
        <v>38</v>
      </c>
      <c r="C41" s="3"/>
      <c r="D41" s="3"/>
      <c r="E41" s="3"/>
      <c r="F41" s="3"/>
      <c r="G41" s="3"/>
      <c r="H41" s="3"/>
      <c r="I41" s="3"/>
    </row>
    <row r="42" spans="2:9" ht="15" thickTop="1">
      <c r="E42" s="58"/>
      <c r="F42" s="58"/>
    </row>
    <row r="43" spans="2:9" ht="25.05" customHeight="1">
      <c r="C43" s="72" t="s">
        <v>39</v>
      </c>
      <c r="D43" s="64"/>
      <c r="E43" s="64"/>
      <c r="F43" s="64"/>
      <c r="G43" s="64"/>
      <c r="H43" s="65"/>
    </row>
    <row r="44" spans="2:9" ht="25.05" customHeight="1">
      <c r="C44" s="66"/>
      <c r="D44" s="67"/>
      <c r="E44" s="67"/>
      <c r="F44" s="67"/>
      <c r="G44" s="67"/>
      <c r="H44" s="68"/>
    </row>
    <row r="45" spans="2:9" ht="25.05" customHeight="1">
      <c r="C45" s="66"/>
      <c r="D45" s="67"/>
      <c r="E45" s="67"/>
      <c r="F45" s="67"/>
      <c r="G45" s="67"/>
      <c r="H45" s="68"/>
    </row>
    <row r="46" spans="2:9" ht="25.05" customHeight="1">
      <c r="C46" s="66"/>
      <c r="D46" s="67"/>
      <c r="E46" s="67"/>
      <c r="F46" s="67"/>
      <c r="G46" s="67"/>
      <c r="H46" s="68"/>
    </row>
    <row r="47" spans="2:9" ht="25.05" customHeight="1">
      <c r="C47" s="66"/>
      <c r="D47" s="67"/>
      <c r="E47" s="67"/>
      <c r="F47" s="67"/>
      <c r="G47" s="67"/>
      <c r="H47" s="68"/>
    </row>
    <row r="48" spans="2:9" ht="25.05" customHeight="1">
      <c r="C48" s="66"/>
      <c r="D48" s="67"/>
      <c r="E48" s="67"/>
      <c r="F48" s="67"/>
      <c r="G48" s="67"/>
      <c r="H48" s="68"/>
    </row>
    <row r="49" spans="3:8" ht="25.05" customHeight="1">
      <c r="C49" s="66"/>
      <c r="D49" s="67"/>
      <c r="E49" s="67"/>
      <c r="F49" s="67"/>
      <c r="G49" s="67"/>
      <c r="H49" s="68"/>
    </row>
    <row r="50" spans="3:8" ht="25.05" customHeight="1">
      <c r="C50" s="66"/>
      <c r="D50" s="67"/>
      <c r="E50" s="67"/>
      <c r="F50" s="67"/>
      <c r="G50" s="67"/>
      <c r="H50" s="68"/>
    </row>
    <row r="51" spans="3:8" ht="25.05" customHeight="1">
      <c r="C51" s="69"/>
      <c r="D51" s="70"/>
      <c r="E51" s="70"/>
      <c r="F51" s="70"/>
      <c r="G51" s="70"/>
      <c r="H51" s="71"/>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90" zoomScaleNormal="90" workbookViewId="0">
      <selection activeCell="L25" sqref="L25"/>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Canales!$B$3</f>
        <v>TOTAL LECHE LÍQUIDA</v>
      </c>
      <c r="C3" s="61"/>
      <c r="D3" s="61"/>
      <c r="E3" s="61"/>
      <c r="F3" s="61"/>
      <c r="G3" s="61"/>
      <c r="H3" s="61"/>
      <c r="I3" s="62"/>
    </row>
    <row r="4" spans="2:11" ht="15" thickTop="1"/>
    <row r="5" spans="2:11" ht="18.600000000000001" thickBot="1">
      <c r="B5" s="21" t="s">
        <v>5</v>
      </c>
      <c r="C5" s="3"/>
      <c r="D5" s="3"/>
      <c r="E5" s="3"/>
      <c r="F5" s="3"/>
      <c r="G5" s="3"/>
      <c r="H5" s="3"/>
      <c r="I5" s="3"/>
    </row>
    <row r="6" spans="2:11" ht="15" thickTop="1"/>
    <row r="7" spans="2:11" ht="21" customHeight="1">
      <c r="B7" s="73" t="s">
        <v>40</v>
      </c>
      <c r="C7" s="74"/>
      <c r="D7" s="74"/>
      <c r="E7" s="74"/>
      <c r="F7" s="74"/>
      <c r="G7" s="74"/>
      <c r="H7" s="74"/>
      <c r="I7" s="75"/>
    </row>
    <row r="8" spans="2:11" ht="21" customHeight="1">
      <c r="B8" s="76"/>
      <c r="C8" s="77"/>
      <c r="D8" s="77"/>
      <c r="E8" s="77"/>
      <c r="F8" s="77"/>
      <c r="G8" s="77"/>
      <c r="H8" s="77"/>
      <c r="I8" s="78"/>
    </row>
    <row r="9" spans="2:11" ht="21" customHeight="1">
      <c r="B9" s="76"/>
      <c r="C9" s="77"/>
      <c r="D9" s="77"/>
      <c r="E9" s="77"/>
      <c r="F9" s="77"/>
      <c r="G9" s="77"/>
      <c r="H9" s="77"/>
      <c r="I9" s="78"/>
    </row>
    <row r="10" spans="2:11" ht="21" customHeight="1">
      <c r="B10" s="76"/>
      <c r="C10" s="77"/>
      <c r="D10" s="77"/>
      <c r="E10" s="77"/>
      <c r="F10" s="77"/>
      <c r="G10" s="77"/>
      <c r="H10" s="77"/>
      <c r="I10" s="78"/>
    </row>
    <row r="11" spans="2:11" ht="21" customHeight="1">
      <c r="B11" s="76"/>
      <c r="C11" s="77"/>
      <c r="D11" s="77"/>
      <c r="E11" s="77"/>
      <c r="F11" s="77"/>
      <c r="G11" s="77"/>
      <c r="H11" s="77"/>
      <c r="I11" s="78"/>
    </row>
    <row r="12" spans="2:11" ht="21" customHeight="1">
      <c r="B12" s="76"/>
      <c r="C12" s="77"/>
      <c r="D12" s="77"/>
      <c r="E12" s="77"/>
      <c r="F12" s="77"/>
      <c r="G12" s="77"/>
      <c r="H12" s="77"/>
      <c r="I12" s="78"/>
    </row>
    <row r="13" spans="2:11" ht="21" customHeight="1">
      <c r="B13" s="76"/>
      <c r="C13" s="77"/>
      <c r="D13" s="77"/>
      <c r="E13" s="77"/>
      <c r="F13" s="77"/>
      <c r="G13" s="77"/>
      <c r="H13" s="77"/>
      <c r="I13" s="78"/>
    </row>
    <row r="14" spans="2:11" ht="21" customHeight="1">
      <c r="B14" s="76"/>
      <c r="C14" s="77"/>
      <c r="D14" s="77"/>
      <c r="E14" s="77"/>
      <c r="F14" s="77"/>
      <c r="G14" s="77"/>
      <c r="H14" s="77"/>
      <c r="I14" s="78"/>
    </row>
    <row r="15" spans="2:11" ht="21" customHeight="1">
      <c r="B15" s="76"/>
      <c r="C15" s="77"/>
      <c r="D15" s="77"/>
      <c r="E15" s="77"/>
      <c r="F15" s="77"/>
      <c r="G15" s="77"/>
      <c r="H15" s="77"/>
      <c r="I15" s="78"/>
    </row>
    <row r="16" spans="2:11" ht="21" customHeight="1">
      <c r="B16" s="76"/>
      <c r="C16" s="77"/>
      <c r="D16" s="77"/>
      <c r="E16" s="77"/>
      <c r="F16" s="77"/>
      <c r="G16" s="77"/>
      <c r="H16" s="77"/>
      <c r="I16" s="78"/>
    </row>
    <row r="17" spans="2:9" ht="21" customHeight="1">
      <c r="B17" s="76"/>
      <c r="C17" s="77"/>
      <c r="D17" s="77"/>
      <c r="E17" s="77"/>
      <c r="F17" s="77"/>
      <c r="G17" s="77"/>
      <c r="H17" s="77"/>
      <c r="I17" s="78"/>
    </row>
    <row r="18" spans="2:9" ht="21" customHeight="1">
      <c r="B18" s="76"/>
      <c r="C18" s="77"/>
      <c r="D18" s="77"/>
      <c r="E18" s="77"/>
      <c r="F18" s="77"/>
      <c r="G18" s="77"/>
      <c r="H18" s="77"/>
      <c r="I18" s="78"/>
    </row>
    <row r="19" spans="2:9" ht="21" customHeight="1">
      <c r="B19" s="76"/>
      <c r="C19" s="77"/>
      <c r="D19" s="77"/>
      <c r="E19" s="77"/>
      <c r="F19" s="77"/>
      <c r="G19" s="77"/>
      <c r="H19" s="77"/>
      <c r="I19" s="78"/>
    </row>
    <row r="20" spans="2:9" ht="21" customHeight="1">
      <c r="B20" s="76"/>
      <c r="C20" s="77"/>
      <c r="D20" s="77"/>
      <c r="E20" s="77"/>
      <c r="F20" s="77"/>
      <c r="G20" s="77"/>
      <c r="H20" s="77"/>
      <c r="I20" s="78"/>
    </row>
    <row r="21" spans="2:9" ht="21" customHeight="1">
      <c r="B21" s="76"/>
      <c r="C21" s="77"/>
      <c r="D21" s="77"/>
      <c r="E21" s="77"/>
      <c r="F21" s="77"/>
      <c r="G21" s="77"/>
      <c r="H21" s="77"/>
      <c r="I21" s="78"/>
    </row>
    <row r="22" spans="2:9" ht="21" customHeight="1">
      <c r="B22" s="76"/>
      <c r="C22" s="77"/>
      <c r="D22" s="77"/>
      <c r="E22" s="77"/>
      <c r="F22" s="77"/>
      <c r="G22" s="77"/>
      <c r="H22" s="77"/>
      <c r="I22" s="78"/>
    </row>
    <row r="23" spans="2:9" ht="21" customHeight="1">
      <c r="B23" s="76"/>
      <c r="C23" s="77"/>
      <c r="D23" s="77"/>
      <c r="E23" s="77"/>
      <c r="F23" s="77"/>
      <c r="G23" s="77"/>
      <c r="H23" s="77"/>
      <c r="I23" s="78"/>
    </row>
    <row r="24" spans="2:9" ht="21" customHeight="1">
      <c r="B24" s="76"/>
      <c r="C24" s="77"/>
      <c r="D24" s="77"/>
      <c r="E24" s="77"/>
      <c r="F24" s="77"/>
      <c r="G24" s="77"/>
      <c r="H24" s="77"/>
      <c r="I24" s="78"/>
    </row>
    <row r="25" spans="2:9" ht="21" customHeight="1">
      <c r="B25" s="76"/>
      <c r="C25" s="77"/>
      <c r="D25" s="77"/>
      <c r="E25" s="77"/>
      <c r="F25" s="77"/>
      <c r="G25" s="77"/>
      <c r="H25" s="77"/>
      <c r="I25" s="78"/>
    </row>
    <row r="26" spans="2:9" ht="21" customHeight="1">
      <c r="B26" s="76"/>
      <c r="C26" s="77"/>
      <c r="D26" s="77"/>
      <c r="E26" s="77"/>
      <c r="F26" s="77"/>
      <c r="G26" s="77"/>
      <c r="H26" s="77"/>
      <c r="I26" s="78"/>
    </row>
    <row r="27" spans="2:9" ht="21" customHeight="1">
      <c r="B27" s="76"/>
      <c r="C27" s="77"/>
      <c r="D27" s="77"/>
      <c r="E27" s="77"/>
      <c r="F27" s="77"/>
      <c r="G27" s="77"/>
      <c r="H27" s="77"/>
      <c r="I27" s="78"/>
    </row>
    <row r="28" spans="2:9" ht="21" customHeight="1">
      <c r="B28" s="76"/>
      <c r="C28" s="77"/>
      <c r="D28" s="77"/>
      <c r="E28" s="77"/>
      <c r="F28" s="77"/>
      <c r="G28" s="77"/>
      <c r="H28" s="77"/>
      <c r="I28" s="78"/>
    </row>
    <row r="29" spans="2:9" ht="21" customHeight="1">
      <c r="B29" s="76"/>
      <c r="C29" s="77"/>
      <c r="D29" s="77"/>
      <c r="E29" s="77"/>
      <c r="F29" s="77"/>
      <c r="G29" s="77"/>
      <c r="H29" s="77"/>
      <c r="I29" s="78"/>
    </row>
    <row r="30" spans="2:9" ht="21" customHeight="1">
      <c r="B30" s="76"/>
      <c r="C30" s="77"/>
      <c r="D30" s="77"/>
      <c r="E30" s="77"/>
      <c r="F30" s="77"/>
      <c r="G30" s="77"/>
      <c r="H30" s="77"/>
      <c r="I30" s="78"/>
    </row>
    <row r="31" spans="2:9" ht="21" customHeight="1">
      <c r="B31" s="76"/>
      <c r="C31" s="77"/>
      <c r="D31" s="77"/>
      <c r="E31" s="77"/>
      <c r="F31" s="77"/>
      <c r="G31" s="77"/>
      <c r="H31" s="77"/>
      <c r="I31" s="78"/>
    </row>
    <row r="32" spans="2:9" ht="24.75" customHeight="1">
      <c r="B32" s="79"/>
      <c r="C32" s="80"/>
      <c r="D32" s="80"/>
      <c r="E32" s="80"/>
      <c r="F32" s="80"/>
      <c r="G32" s="80"/>
      <c r="H32" s="80"/>
      <c r="I32" s="81"/>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1356DF-E1F2-4EC2-87DC-D054583C3A9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286D24CA-85FA-4072-B565-EC903B80C5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2022-08-12T08:55:13Z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