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Leche mes a mes web\fichas consumo\"/>
    </mc:Choice>
  </mc:AlternateContent>
  <workbookProtection workbookAlgorithmName="SHA-512" workbookHashValue="52tLsyzfcz6HQxxxNhtIE+biNKCOUJ1dl1vv2u1IyBFWSdYiv6W+r0nhEx8f6RZAXMERoDI9Q6yu+thXxgaKEw==" workbookSaltValue="WoU9tpcVq8Oxz9uq7wXgTQ==" workbookSpinCount="100000" lockStructure="1"/>
  <bookViews>
    <workbookView showSheetTabs="0" xWindow="-108" yWindow="-108" windowWidth="19416" windowHeight="10416"/>
  </bookViews>
  <sheets>
    <sheet name="Portada" sheetId="10" r:id="rId1"/>
    <sheet name="Menú principal" sheetId="11" r:id="rId2"/>
    <sheet name="principales variables" sheetId="12" r:id="rId3"/>
    <sheet name="Graficos" sheetId="13" r:id="rId4"/>
    <sheet name="Canales" sheetId="14" r:id="rId5"/>
    <sheet name="Perfiles" sheetId="15" r:id="rId6"/>
    <sheet name="Conclusiones" sheetId="16"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 i="13" l="1"/>
  <c r="E7" i="12"/>
</calcChain>
</file>

<file path=xl/sharedStrings.xml><?xml version="1.0" encoding="utf-8"?>
<sst xmlns="http://schemas.openxmlformats.org/spreadsheetml/2006/main" count="59" uniqueCount="42">
  <si>
    <t>Consumo en el hogar
LECHE</t>
  </si>
  <si>
    <t>Principales variables</t>
  </si>
  <si>
    <t>Gráficos históricos</t>
  </si>
  <si>
    <t>Canales</t>
  </si>
  <si>
    <t>Perfiles</t>
  </si>
  <si>
    <t>Principales conclusiones</t>
  </si>
  <si>
    <t>Consumo en el Hogar</t>
  </si>
  <si>
    <t>TOTAL LECHE LÍQUIDA</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</si>
  <si>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</si>
  <si>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</si>
  <si>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</si>
  <si>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</si>
  <si>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</si>
  <si>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</si>
  <si>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</si>
  <si>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</si>
  <si>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</si>
  <si>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</si>
  <si>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</si>
  <si>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</si>
  <si>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</si>
  <si>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</si>
  <si>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</si>
  <si>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DICIEMBRE 21</t>
  </si>
  <si>
    <t>Principales Variables - TAM DICIEMBRE 21</t>
  </si>
  <si>
    <t>Importancia de los tipos - TAM DICIEMBRE 21</t>
  </si>
  <si>
    <t>Consumo por persona (litros persona año) - TAM DICIEMBRE 21</t>
  </si>
  <si>
    <t>Peso y % evolución en volumen de los canales de distribución - TAM DICIEMBRE 21</t>
  </si>
  <si>
    <t>Precio medio (Euros/ litros) de los canales de distribución - TAM DICIEMBRE 21</t>
  </si>
  <si>
    <t>% Población y Distribución del volumen por perfil sociodemográfico -TAM DICIEMBRE 21</t>
  </si>
  <si>
    <t>% Población y Distribución del volumen por Comunidades -TAM DICIEMBRE 21</t>
  </si>
  <si>
    <t>TOTAL LECHE LIQUIDA</t>
  </si>
  <si>
    <t>LECHE CORTA DURACION</t>
  </si>
  <si>
    <t>LECHE LARGA DURACION</t>
  </si>
  <si>
    <t>LECHE ENTERA</t>
  </si>
  <si>
    <t>LECHE DESNATADA</t>
  </si>
  <si>
    <t>LECHE SEMIDESNATAD</t>
  </si>
  <si>
    <t>TAM DICIEMBRE 20</t>
  </si>
  <si>
    <t>TAM DICIEMBRE 21</t>
  </si>
  <si>
    <t>• A cierre de año móvil diciembre de 2021, el canal dinámico es responsable del 89,6 % de los litros adquiridos para consumo doméstico de leche. Dentro de este, la plataforma más popular es el supermercado, que reúne más de la mitad del volumen total de la categoría (53,5 %), con una evolución negativa del 6,2 % con respecto al año anterior. El canal en el que más se reducen las compras de leche es la tienda tradicional, ya que su volumen cae un 27,4 %, actualmente representa tan solo un 1,1 % del total. 
En un contexto de decrecimiento generalizado, el e-commerce y el resto canales son las únicas plataformas que ven incrementadas su consumo (un 3,2 % y un 1,2 % respectivamente).
• El precio medio de la leche se sitúa en 0,70 €/litro, lo que supone un aumento del 0,6 % con respecto al anterior 2020. El precio medio más elevado se encuentra en la tienda tradicional y es asimismo el que más aumenta (2,2 %), situándose en 0,86 €/litro, un 24,2 % por encima de la media del mercado. Por su parte, el precio más competitivo lo tiene la tienda descuento, que aumenta un 1,5 % y cierra en 0,67 €/litro. El único canal para el que se reduce el precio medio de leche es el e-commerce (0,8 %), si bien se sitúa en 0,71 €/litro, un precio ligeramente superior al promedio del mercado.</t>
  </si>
  <si>
    <t>• El perfil intensivo en la compra de leche líquida se corresponde con un hogar de clase socioeconómica media y alta y media alta, formado por niños independientemente de la edad, cuyo responsable de la compra tiene una edad comprendida entre los 35 y 49 años. Son hogares numerosos formados por tres o más miembros. Se corresponde con ciclos de vida de hogares compuestos por parejas con hijos. En relación con las CCAA más intensivas en la compra de este producto, hay que destacar Extremadura, Castilla y León, Principado de Asturias, Castilla La Mancha, Galicia o Navarra. Ya que los hogares de estas características realizan una compra de la categoría de leche superior a su tamaño poblacional. 
• Si se analiza a nivel individual, los territorios con un mayor consumo per cápita son Navarra, Asturias y Castilla y León, ya que consumen 95,1 litros/persona/año, 94,1 litros/persona/año y 91,5 litros/persona/año, respectivamente. Cifras bastante superiores al consumo per cápita nacional que, a cierre de año 2021, se sitúa en 70,4 litros por persona. Aunque en menor medida, hay otras CCAA que también tienen un consumo per cápita superior a la media nacional, como Galicia, Extremadura, País Vasco, Cantabria, La Rioja, Castilla La Mancha o Madrid. Por ciclo de vida destaca el consumo per cápita en retirados, adultos y jóvenes independientes y parejas adultas sin hijos.</t>
  </si>
  <si>
    <t xml:space="preserve">
• A cierre de año 2021, el consumo de leche líquida se reduce un 4,7 % con respecto al año móvil anterior, lo que equivale a un decrecimiento de la facturación del 4,1 %. El valor cae en menor medida que el volumen debido a que el precio medio aumenta un 0,6 %, hasta situarse en 0,70 €/litro.
La leche líquida supone el 11,0 % en volumen de la cesta de los hogares españoles, lo que implica un gasto del 3,0 % del presupuesto dedicado a alimentación y bebidas.
En promedio, a cierre de año móvil diciembre 2021 cada habitante de España ha consumido 70,43 litros de leche líquida, un 4,8 % menos que durante el año móvil anterior, el equivalente a 3,56 litros menos consumidos por persona. Por su parte, el gasto per cápita realizado en la compra de leche líquida alcanza los 48,95 € por persona y año, un 4,3 % inferior al dinero gastado un año antes.
• El perfil intensivo en la compra de leche líquida se corresponde con un hogar de clase socioeconómica media y alta y media alta, formado por niños independientemente de la edad, cuyo responsable de la compra tiene una edad comprendida entre los 35 y 49 años. Son hogares numerosos formados por tres o más personas. Se corresponde con ciclos de vida de hogares compuestos por parejas con hijos. En relación con las CCAA más intensivas en la compra de este producto, hay que destacar Extremadura, Castilla y León, Principado de Asturias, Castilla La Mancha, Galicia o Navarra. Ya que los hogares de estas características realizan una compra de la categoría de leche superior a su tamaño poblacional. 
Si se analiza a nivel individual, los territorios con un mayor consumo per cápita son Navarra, Asturias y Castilla y León, ya que consumen 95,1 litros/persona/año, 94,1 litros/persona/año y 91,5 litros/persona/año, respectivamente. Cifras bastante superiores al consumo per cápita nacional que, a cierre de año móvil en diciembre de 2021, se sitúa en 70,4 litros por persona. Aunque en menor medida, hay otras CCAA que también tienen un consumo per cápita superior a la media nacional, como Galicia, Extremadura, País Vasco, Cantabria, La Rioja, Castilla La Mancha o Madrid. Por ciclo de vida destaca el consumo per cápita en retirados, adultos y jóvenes independientes y parejas adultas sin hijos.
• El tipo de leche líquida más popular por materia grasa es la semidesnatada, ya que casi 1 de cada 2 litros consumidos (46,6 %) pertenecen a este tipo de leche, tras reducirse su volumen un 4,2 % con respecto a los doce meses anteriores. Asimismo, su valor decrece un 3,4 % hasta representar un 46,8 % del total. El precio medio crece un 0,8 % y cierra, al igual que la categoría, a 0,70 €/litro. 
En promedio cada individuo residente en España consumió 32,85 litros a cierre de periodo, una cantidad un 4,3 % más baja que la ingerida en el periodo previo. Por su parte, el gasto per cápita de leche semidesnatada disminuyó en un 3,5 % hasta situarse en 22,88 € por persona.
• El tipo de leche entera supone un 27,6 % del consumo total de la categoría, cifra similar a su cuota en valor que es del 27,3 %. El volumen y el valor de este producto decrecen un 5,6 % y un 5,7 % respectivamente desde el año móvil anterior. Por su parte, el precio medio presenta estabilidad y, al contrario que la categoría y el resto de los tipos de leche por materia grasa, se mantiene en 0,69 €/litro.
El consumo per cápita de leche entera se sitúa en 19,43 litros por persona y año, cantidad inferior en un 5,7 % a la del año móvil anterior, el equivalente a dejar de tomar algo más de 1,173 litros por persona y año. El gasto per cápita cierra en 13,36 €/persona/año con una caída del 5,8 %.
•El tipo de leche desnatada mantiene una proporción de volumen del 25,1 % sobre el total de leche líquida consumida y su cuota en valor se sitúa en 25,2 %. La compra de este tipo de leche decrece a cierre de año móvil a diciembre 2021: un 5,8 % en volumen y un 5,3 % en valor. Su precio medio aumenta un 0,5 % hasta ubicarse en 0,70 €/litro.
El consumo per cápita de leche desnatada a cierre de año móvil es de 17,71 litros por persona y año, siendo el gasto realizado de 12,35 €/persona. Ambos indicadores son inferiores al periodo previo de análisis (5,9 % y 5,5 %, respectivamente).
El perfil consumidor de leche difiere ligeramente con el de la categoría, en líneas generales, son hogares en los que no hay niños, donde la edad del responsable de las compras supera los 50 años.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</si>
</sst>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30"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color rgb="FFFF0000"/>
      <name val="Calibri"/>
      <family val="2"/>
      <scheme val="minor"/>
    </font>
    <font>
      <sz val="11"/>
      <name val="Calibri"/>
      <family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12" fillId="0" borderId="0" applyNumberFormat="0" applyFill="0" applyBorder="0" applyAlignment="0" applyProtection="0"/>
    <xf numFmtId="0" fontId="13" fillId="0" borderId="0"/>
    <xf numFmtId="0" fontId="14" fillId="0" borderId="0" applyNumberFormat="0" applyFill="0" applyBorder="0" applyAlignment="0" applyProtection="0"/>
    <xf numFmtId="43" fontId="1" fillId="0" borderId="0" applyFont="0" applyFill="0" applyBorder="0" applyAlignment="0" applyProtection="0"/>
  </cellStyleXfs>
  <cellXfs count="86">
    <xf numFmtId="0" fontId="0" fillId="0" borderId="0" xfId="0"/>
    <xf numFmtId="0" fontId="2" fillId="0" borderId="0" xfId="0" applyFont="1" applyAlignment="1">
      <alignment vertical="center" wrapText="1"/>
    </xf>
    <xf numFmtId="0" fontId="5" fillId="0" borderId="0" xfId="0" applyFont="1"/>
    <xf numFmtId="43" fontId="0" fillId="0" borderId="0" xfId="1" applyFont="1"/>
    <xf numFmtId="0" fontId="9" fillId="0" borderId="0" xfId="0" applyFont="1"/>
    <xf numFmtId="43" fontId="10" fillId="0" borderId="4" xfId="1" applyFont="1" applyBorder="1" applyAlignment="1">
      <alignment horizontal="center" vertical="center" wrapText="1" readingOrder="1"/>
    </xf>
    <xf numFmtId="0" fontId="9" fillId="0" borderId="10" xfId="0" applyFont="1" applyBorder="1" applyAlignment="1">
      <alignment horizontal="center" vertical="center" wrapText="1"/>
    </xf>
    <xf numFmtId="0" fontId="9" fillId="0" borderId="0" xfId="0" applyFont="1" applyAlignment="1">
      <alignment vertical="center"/>
    </xf>
    <xf numFmtId="0" fontId="9"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165" fontId="0" fillId="0" borderId="0" xfId="2" applyNumberFormat="1" applyFont="1" applyBorder="1" applyAlignment="1">
      <alignment horizontal="center" vertical="center"/>
    </xf>
    <xf numFmtId="0" fontId="11" fillId="0" borderId="11" xfId="0" applyFont="1" applyBorder="1"/>
    <xf numFmtId="166" fontId="0" fillId="0" borderId="0" xfId="0" applyNumberFormat="1" applyAlignment="1">
      <alignment horizontal="center" vertical="center"/>
    </xf>
    <xf numFmtId="0" fontId="13" fillId="0" borderId="0" xfId="4"/>
    <xf numFmtId="0" fontId="15" fillId="0" borderId="0" xfId="5" applyFont="1" applyAlignment="1"/>
    <xf numFmtId="0" fontId="17" fillId="0" borderId="0" xfId="4" applyFont="1"/>
    <xf numFmtId="0" fontId="19" fillId="0" borderId="0" xfId="4" applyFont="1"/>
    <xf numFmtId="0" fontId="20" fillId="0" borderId="0" xfId="4" applyFont="1" applyAlignment="1">
      <alignment vertical="center"/>
    </xf>
    <xf numFmtId="0" fontId="21" fillId="2" borderId="19" xfId="4" applyFont="1" applyFill="1" applyBorder="1" applyAlignment="1">
      <alignment horizontal="left" vertical="center"/>
    </xf>
    <xf numFmtId="0" fontId="21" fillId="2" borderId="21" xfId="5" applyFont="1" applyFill="1" applyBorder="1" applyAlignment="1">
      <alignment horizontal="left" vertical="center"/>
    </xf>
    <xf numFmtId="0" fontId="19" fillId="0" borderId="0" xfId="4" applyFont="1" applyAlignment="1">
      <alignment vertical="center"/>
    </xf>
    <xf numFmtId="0" fontId="21" fillId="2" borderId="20" xfId="3" applyFont="1" applyFill="1" applyBorder="1" applyAlignment="1">
      <alignment horizontal="left" vertical="center"/>
    </xf>
    <xf numFmtId="43" fontId="22" fillId="0" borderId="0" xfId="1" applyFont="1" applyBorder="1" applyAlignment="1">
      <alignment vertical="center"/>
    </xf>
    <xf numFmtId="2" fontId="22" fillId="0" borderId="15" xfId="1" applyNumberFormat="1" applyFont="1" applyBorder="1" applyAlignment="1">
      <alignment horizontal="center" vertical="center"/>
    </xf>
    <xf numFmtId="2" fontId="22"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165" fontId="4" fillId="0" borderId="0" xfId="2" applyNumberFormat="1" applyFont="1" applyFill="1" applyBorder="1" applyAlignment="1">
      <alignment horizontal="center" vertical="center"/>
    </xf>
    <xf numFmtId="165" fontId="4" fillId="0" borderId="0" xfId="2" applyNumberFormat="1" applyFont="1" applyBorder="1" applyAlignment="1">
      <alignment horizontal="center" vertical="center"/>
    </xf>
    <xf numFmtId="0" fontId="21" fillId="2" borderId="21" xfId="3" applyFont="1" applyFill="1" applyBorder="1" applyAlignment="1">
      <alignment horizontal="left" vertical="center"/>
    </xf>
    <xf numFmtId="43" fontId="0" fillId="0" borderId="0" xfId="1" applyFont="1" applyBorder="1" applyAlignment="1">
      <alignment horizontal="left" vertical="center" indent="2"/>
    </xf>
    <xf numFmtId="0" fontId="26"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5" fillId="0" borderId="12" xfId="0" applyFont="1" applyBorder="1" applyAlignment="1">
      <alignment horizontal="left" vertical="center" indent="3"/>
    </xf>
    <xf numFmtId="0" fontId="23" fillId="0" borderId="12" xfId="0" applyFont="1" applyBorder="1" applyAlignment="1">
      <alignment horizontal="left" vertical="center" indent="3"/>
    </xf>
    <xf numFmtId="0" fontId="24" fillId="0" borderId="12" xfId="0" applyFont="1" applyBorder="1" applyAlignment="1">
      <alignment horizontal="left" vertical="center" indent="3"/>
    </xf>
    <xf numFmtId="167" fontId="27" fillId="0" borderId="12" xfId="2" applyNumberFormat="1" applyFont="1" applyFill="1" applyBorder="1" applyAlignment="1">
      <alignment horizontal="center" vertical="center"/>
    </xf>
    <xf numFmtId="167" fontId="4" fillId="0" borderId="12" xfId="2" applyNumberFormat="1" applyFont="1" applyFill="1" applyBorder="1" applyAlignment="1">
      <alignment horizontal="center" vertical="center"/>
    </xf>
    <xf numFmtId="167" fontId="4" fillId="0" borderId="12" xfId="2" applyNumberFormat="1" applyFont="1" applyBorder="1" applyAlignment="1">
      <alignment horizontal="center" vertical="center"/>
    </xf>
    <xf numFmtId="0" fontId="16" fillId="0" borderId="0" xfId="4" applyFont="1" applyAlignment="1">
      <alignment vertical="center" wrapText="1"/>
    </xf>
    <xf numFmtId="0" fontId="18" fillId="0" borderId="0" xfId="4" applyFont="1" applyAlignment="1">
      <alignment vertical="center"/>
    </xf>
    <xf numFmtId="164" fontId="0" fillId="0" borderId="0" xfId="0" applyNumberFormat="1"/>
    <xf numFmtId="0" fontId="0" fillId="0" borderId="11" xfId="0" applyBorder="1"/>
    <xf numFmtId="0" fontId="7" fillId="0" borderId="0" xfId="0" applyFont="1" applyAlignment="1">
      <alignment vertical="center"/>
    </xf>
    <xf numFmtId="0" fontId="0" fillId="0" borderId="13" xfId="0" applyBorder="1" applyAlignment="1">
      <alignment horizontal="center" vertical="center"/>
    </xf>
    <xf numFmtId="0" fontId="0" fillId="0" borderId="14" xfId="0" applyBorder="1" applyAlignment="1">
      <alignment horizontal="center" vertical="center"/>
    </xf>
    <xf numFmtId="0" fontId="8" fillId="0" borderId="0" xfId="0" applyFont="1" applyAlignment="1">
      <alignment vertical="center"/>
    </xf>
    <xf numFmtId="167" fontId="10" fillId="0" borderId="5" xfId="0" applyNumberFormat="1" applyFont="1" applyBorder="1" applyAlignment="1">
      <alignment horizontal="center" vertical="center" wrapText="1" readingOrder="1"/>
    </xf>
    <xf numFmtId="167" fontId="10" fillId="0" borderId="7" xfId="0" applyNumberFormat="1" applyFont="1" applyBorder="1" applyAlignment="1">
      <alignment horizontal="center" vertical="center" wrapText="1" readingOrder="1"/>
    </xf>
    <xf numFmtId="166" fontId="10" fillId="0" borderId="7" xfId="0" applyNumberFormat="1" applyFont="1" applyBorder="1" applyAlignment="1">
      <alignment horizontal="center" vertical="center" wrapText="1" readingOrder="1"/>
    </xf>
    <xf numFmtId="167" fontId="10" fillId="0" borderId="9" xfId="0" applyNumberFormat="1" applyFont="1" applyBorder="1" applyAlignment="1">
      <alignment horizontal="center" vertical="center" wrapText="1" readingOrder="1"/>
    </xf>
    <xf numFmtId="43" fontId="10" fillId="0" borderId="4" xfId="1" applyFont="1" applyBorder="1" applyAlignment="1">
      <alignment horizontal="left" vertical="center" wrapText="1" readingOrder="1"/>
    </xf>
    <xf numFmtId="43" fontId="10" fillId="0" borderId="6" xfId="1" applyFont="1" applyBorder="1" applyAlignment="1">
      <alignment horizontal="left" vertical="center" wrapText="1" readingOrder="1"/>
    </xf>
    <xf numFmtId="43" fontId="10" fillId="0" borderId="8" xfId="1" applyFont="1" applyBorder="1" applyAlignment="1">
      <alignment horizontal="left" vertical="center" wrapText="1" readingOrder="1"/>
    </xf>
    <xf numFmtId="165" fontId="0" fillId="0" borderId="0" xfId="2" applyNumberFormat="1" applyFont="1"/>
    <xf numFmtId="0" fontId="16" fillId="0" borderId="0" xfId="4" applyFont="1" applyAlignment="1">
      <alignment horizontal="center" vertical="center" wrapText="1"/>
    </xf>
    <xf numFmtId="0" fontId="18" fillId="0" borderId="0" xfId="4" quotePrefix="1" applyFont="1" applyAlignment="1">
      <alignment horizontal="center" vertical="center"/>
    </xf>
    <xf numFmtId="0" fontId="18" fillId="0" borderId="0" xfId="4" applyFont="1" applyAlignment="1">
      <alignment horizontal="center" vertic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0" xfId="0" applyAlignment="1">
      <alignment horizontal="center"/>
    </xf>
    <xf numFmtId="0" fontId="29" fillId="0" borderId="22" xfId="0" applyFont="1" applyBorder="1" applyAlignment="1">
      <alignment horizontal="left" vertical="center" wrapText="1"/>
    </xf>
    <xf numFmtId="0" fontId="28" fillId="0" borderId="23" xfId="0" applyFont="1" applyBorder="1" applyAlignment="1">
      <alignment horizontal="left" vertical="center"/>
    </xf>
    <xf numFmtId="0" fontId="28" fillId="0" borderId="24" xfId="0" applyFont="1" applyBorder="1" applyAlignment="1">
      <alignment horizontal="left" vertical="center"/>
    </xf>
    <xf numFmtId="0" fontId="28" fillId="0" borderId="25" xfId="0" applyFont="1" applyBorder="1" applyAlignment="1">
      <alignment horizontal="left" vertical="center"/>
    </xf>
    <xf numFmtId="0" fontId="28" fillId="0" borderId="0" xfId="0" applyFont="1" applyAlignment="1">
      <alignment horizontal="left" vertical="center"/>
    </xf>
    <xf numFmtId="0" fontId="28" fillId="0" borderId="26" xfId="0" applyFont="1" applyBorder="1" applyAlignment="1">
      <alignment horizontal="left" vertical="center"/>
    </xf>
    <xf numFmtId="0" fontId="28" fillId="0" borderId="27" xfId="0" applyFont="1" applyBorder="1" applyAlignment="1">
      <alignment horizontal="left" vertical="center"/>
    </xf>
    <xf numFmtId="0" fontId="28" fillId="0" borderId="28" xfId="0" applyFont="1" applyBorder="1" applyAlignment="1">
      <alignment horizontal="left" vertical="center"/>
    </xf>
    <xf numFmtId="0" fontId="28" fillId="0" borderId="29" xfId="0" applyFont="1" applyBorder="1" applyAlignment="1">
      <alignment horizontal="left" vertical="center"/>
    </xf>
    <xf numFmtId="0" fontId="9" fillId="0" borderId="22" xfId="0" applyFont="1" applyBorder="1" applyAlignment="1">
      <alignment horizontal="left" vertical="center" wrapText="1"/>
    </xf>
    <xf numFmtId="0" fontId="29" fillId="0" borderId="22" xfId="0" applyFont="1" applyBorder="1" applyAlignment="1">
      <alignment vertical="top" wrapText="1"/>
    </xf>
    <xf numFmtId="0" fontId="28" fillId="0" borderId="23" xfId="0" applyFont="1" applyBorder="1" applyAlignment="1">
      <alignment vertical="top"/>
    </xf>
    <xf numFmtId="0" fontId="28" fillId="0" borderId="24" xfId="0" applyFont="1" applyBorder="1" applyAlignment="1">
      <alignment vertical="top"/>
    </xf>
    <xf numFmtId="0" fontId="28" fillId="0" borderId="25" xfId="0" applyFont="1" applyBorder="1" applyAlignment="1">
      <alignment vertical="top"/>
    </xf>
    <xf numFmtId="0" fontId="28" fillId="0" borderId="0" xfId="0" applyFont="1" applyAlignment="1">
      <alignment vertical="top"/>
    </xf>
    <xf numFmtId="0" fontId="28" fillId="0" borderId="26" xfId="0" applyFont="1" applyBorder="1" applyAlignment="1">
      <alignment vertical="top"/>
    </xf>
    <xf numFmtId="0" fontId="28" fillId="0" borderId="27" xfId="0" applyFont="1" applyBorder="1" applyAlignment="1">
      <alignment vertical="top"/>
    </xf>
    <xf numFmtId="0" fontId="28" fillId="0" borderId="28" xfId="0" applyFont="1" applyBorder="1" applyAlignment="1">
      <alignment vertical="top"/>
    </xf>
    <xf numFmtId="0" fontId="28" fillId="0" borderId="29" xfId="0" applyFont="1" applyBorder="1" applyAlignment="1">
      <alignment vertical="top"/>
    </xf>
  </cellXfs>
  <cellStyles count="7">
    <cellStyle name="Hipervínculo" xfId="3" builtinId="8"/>
    <cellStyle name="Hipervínculo 2" xfId="5"/>
    <cellStyle name="Millares" xfId="1" builtinId="3"/>
    <cellStyle name="Millares 2" xfId="6"/>
    <cellStyle name="Normal" xfId="0" builtinId="0"/>
    <cellStyle name="Normal 2" xfId="4"/>
    <cellStyle name="Porcentaje" xfId="2" builtinId="5"/>
  </cellStyles>
  <dxfs count="21">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FFC000"/>
      <color rgb="FF006600"/>
      <color rgb="FFED7D31"/>
      <color rgb="FF009999"/>
      <color rgb="FF997300"/>
      <color rgb="FF9E480E"/>
      <color rgb="FF70AD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5CC0-4925-8A71-C6681FAFC72F}"/>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5CC0-4925-8A71-C6681FAFC72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3.5654981512526449</c:v>
              </c:pt>
              <c:pt idx="1">
                <c:v>96.43450184874736</c:v>
              </c:pt>
            </c:numLit>
          </c:val>
          <c:extLst xmlns:c16r2="http://schemas.microsoft.com/office/drawing/2015/06/chart">
            <c:ext xmlns:c16="http://schemas.microsoft.com/office/drawing/2014/chart" uri="{C3380CC4-5D6E-409C-BE32-E72D297353CC}">
              <c16:uniqueId val="{00000004-5CC0-4925-8A71-C6681FAFC72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9500-49C7-993E-7F0AFB35FF3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3-9500-49C7-993E-7F0AFB35FF3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5-9500-49C7-993E-7F0AFB35FF3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7-9500-49C7-993E-7F0AFB35FF3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9-9500-49C7-993E-7F0AFB35FF3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18.479735432656401</c:v>
              </c:pt>
              <c:pt idx="1">
                <c:v>53.513906236330598</c:v>
              </c:pt>
              <c:pt idx="2">
                <c:v>17.635344649066599</c:v>
              </c:pt>
              <c:pt idx="3">
                <c:v>1.0642295700082101</c:v>
              </c:pt>
              <c:pt idx="4">
                <c:v>9.3067841119381995</c:v>
              </c:pt>
              <c:pt idx="5">
                <c:v>3.6935044595575799</c:v>
              </c:pt>
            </c:numLit>
          </c:val>
          <c:extLst xmlns:c16r2="http://schemas.microsoft.com/office/drawing/2015/06/chart">
            <c:ext xmlns:c16="http://schemas.microsoft.com/office/drawing/2014/chart" uri="{C3380CC4-5D6E-409C-BE32-E72D297353CC}">
              <c16:uniqueId val="{0000000A-9500-49C7-993E-7F0AFB35FF32}"/>
            </c:ext>
          </c:extLst>
        </c:ser>
        <c:dLbls>
          <c:showLegendKey val="0"/>
          <c:showVal val="0"/>
          <c:showCatName val="0"/>
          <c:showSerName val="0"/>
          <c:showPercent val="0"/>
          <c:showBubbleSize val="0"/>
        </c:dLbls>
        <c:gapWidth val="46"/>
        <c:axId val="390564440"/>
        <c:axId val="390566400"/>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-1.64303937083027</c:v>
              </c:pt>
              <c:pt idx="1">
                <c:v>-6.2399538000718202</c:v>
              </c:pt>
              <c:pt idx="2">
                <c:v>-4.07935462216905</c:v>
              </c:pt>
              <c:pt idx="3">
                <c:v>-27.433762591062099</c:v>
              </c:pt>
              <c:pt idx="4">
                <c:v>1.17494207330053</c:v>
              </c:pt>
              <c:pt idx="5">
                <c:v>3.2438776037797998</c:v>
              </c:pt>
            </c:numLit>
          </c:val>
          <c:extLst xmlns:c16r2="http://schemas.microsoft.com/office/drawing/2015/06/chart">
            <c:ext xmlns:c16="http://schemas.microsoft.com/office/drawing/2014/chart" uri="{C3380CC4-5D6E-409C-BE32-E72D297353CC}">
              <c16:uniqueId val="{0000000B-9500-49C7-993E-7F0AFB35FF3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390564048"/>
        <c:axId val="390563656"/>
      </c:barChart>
      <c:catAx>
        <c:axId val="3905644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566400"/>
        <c:crosses val="autoZero"/>
        <c:auto val="1"/>
        <c:lblAlgn val="ctr"/>
        <c:lblOffset val="100"/>
        <c:noMultiLvlLbl val="0"/>
      </c:catAx>
      <c:valAx>
        <c:axId val="390566400"/>
        <c:scaling>
          <c:orientation val="minMax"/>
          <c:max val="10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564440"/>
        <c:crosses val="autoZero"/>
        <c:crossBetween val="between"/>
      </c:valAx>
      <c:valAx>
        <c:axId val="390563656"/>
        <c:scaling>
          <c:orientation val="minMax"/>
          <c:max val="58"/>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564048"/>
        <c:crosses val="autoZero"/>
        <c:crossBetween val="between"/>
      </c:valAx>
      <c:catAx>
        <c:axId val="390564048"/>
        <c:scaling>
          <c:orientation val="maxMin"/>
        </c:scaling>
        <c:delete val="0"/>
        <c:axPos val="l"/>
        <c:numFmt formatCode="General" sourceLinked="1"/>
        <c:majorTickMark val="none"/>
        <c:minorTickMark val="none"/>
        <c:tickLblPos val="none"/>
        <c:spPr>
          <a:ln>
            <a:noFill/>
          </a:ln>
        </c:spPr>
        <c:crossAx val="390563656"/>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5.4791671907709798</c:v>
              </c:pt>
              <c:pt idx="1">
                <c:v>2.5057492030908302</c:v>
              </c:pt>
            </c:numLit>
          </c:val>
          <c:extLst xmlns:c16r2="http://schemas.microsoft.com/office/drawing/2015/06/chart">
            <c:ext xmlns:c16="http://schemas.microsoft.com/office/drawing/2014/chart" uri="{C3380CC4-5D6E-409C-BE32-E72D297353CC}">
              <c16:uniqueId val="{00000000-1A32-47B2-BFC1-8B421036C860}"/>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7.86119061301196</c:v>
              </c:pt>
              <c:pt idx="1">
                <c:v>4.95403279684992</c:v>
              </c:pt>
            </c:numLit>
          </c:val>
          <c:extLst xmlns:c16r2="http://schemas.microsoft.com/office/drawing/2015/06/chart">
            <c:ext xmlns:c16="http://schemas.microsoft.com/office/drawing/2014/chart" uri="{C3380CC4-5D6E-409C-BE32-E72D297353CC}">
              <c16:uniqueId val="{00000001-1A32-47B2-BFC1-8B421036C860}"/>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10.891982843458701</c:v>
              </c:pt>
              <c:pt idx="1">
                <c:v>12.984873067792501</c:v>
              </c:pt>
            </c:numLit>
          </c:val>
          <c:extLst xmlns:c16r2="http://schemas.microsoft.com/office/drawing/2015/06/chart">
            <c:ext xmlns:c16="http://schemas.microsoft.com/office/drawing/2014/chart" uri="{C3380CC4-5D6E-409C-BE32-E72D297353CC}">
              <c16:uniqueId val="{00000002-1A32-47B2-BFC1-8B421036C860}"/>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14.2991525135328</c:v>
              </c:pt>
              <c:pt idx="1">
                <c:v>19.9564636207521</c:v>
              </c:pt>
            </c:numLit>
          </c:val>
          <c:extLst xmlns:c16r2="http://schemas.microsoft.com/office/drawing/2015/06/chart">
            <c:ext xmlns:c16="http://schemas.microsoft.com/office/drawing/2014/chart" uri="{C3380CC4-5D6E-409C-BE32-E72D297353CC}">
              <c16:uniqueId val="{00000003-1A32-47B2-BFC1-8B421036C860}"/>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9.3620489116384409</c:v>
              </c:pt>
              <c:pt idx="1">
                <c:v>12.5543453986995</c:v>
              </c:pt>
            </c:numLit>
          </c:val>
          <c:extLst xmlns:c16r2="http://schemas.microsoft.com/office/drawing/2015/06/chart">
            <c:ext xmlns:c16="http://schemas.microsoft.com/office/drawing/2014/chart" uri="{C3380CC4-5D6E-409C-BE32-E72D297353CC}">
              <c16:uniqueId val="{00000004-1A32-47B2-BFC1-8B421036C860}"/>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6.8051220644585699</c:v>
              </c:pt>
              <c:pt idx="1">
                <c:v>6.6686222103121002</c:v>
              </c:pt>
            </c:numLit>
          </c:val>
          <c:extLst xmlns:c16r2="http://schemas.microsoft.com/office/drawing/2015/06/chart">
            <c:ext xmlns:c16="http://schemas.microsoft.com/office/drawing/2014/chart" uri="{C3380CC4-5D6E-409C-BE32-E72D297353CC}">
              <c16:uniqueId val="{00000005-1A32-47B2-BFC1-8B421036C860}"/>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12.2121622005847</c:v>
              </c:pt>
              <c:pt idx="1">
                <c:v>11.976345206461801</c:v>
              </c:pt>
            </c:numLit>
          </c:val>
          <c:extLst xmlns:c16r2="http://schemas.microsoft.com/office/drawing/2015/06/chart">
            <c:ext xmlns:c16="http://schemas.microsoft.com/office/drawing/2014/chart" uri="{C3380CC4-5D6E-409C-BE32-E72D297353CC}">
              <c16:uniqueId val="{00000006-1A32-47B2-BFC1-8B421036C860}"/>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8.92689394395995</c:v>
              </c:pt>
              <c:pt idx="1">
                <c:v>5.1398341236413803</c:v>
              </c:pt>
            </c:numLit>
          </c:val>
          <c:extLst xmlns:c16r2="http://schemas.microsoft.com/office/drawing/2015/06/chart">
            <c:ext xmlns:c16="http://schemas.microsoft.com/office/drawing/2014/chart" uri="{C3380CC4-5D6E-409C-BE32-E72D297353CC}">
              <c16:uniqueId val="{00000007-1A32-47B2-BFC1-8B421036C860}"/>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24.1622529547436</c:v>
              </c:pt>
              <c:pt idx="1">
                <c:v>23.259733019072002</c:v>
              </c:pt>
            </c:numLit>
          </c:val>
          <c:extLst xmlns:c16r2="http://schemas.microsoft.com/office/drawing/2015/06/chart">
            <c:ext xmlns:c16="http://schemas.microsoft.com/office/drawing/2014/chart" uri="{C3380CC4-5D6E-409C-BE32-E72D297353CC}">
              <c16:uniqueId val="{00000008-1A32-47B2-BFC1-8B421036C860}"/>
            </c:ext>
          </c:extLst>
        </c:ser>
        <c:dLbls>
          <c:showLegendKey val="0"/>
          <c:showVal val="0"/>
          <c:showCatName val="0"/>
          <c:showSerName val="0"/>
          <c:showPercent val="0"/>
          <c:showBubbleSize val="0"/>
        </c:dLbls>
        <c:gapWidth val="100"/>
        <c:overlap val="100"/>
        <c:axId val="390566008"/>
        <c:axId val="390567576"/>
      </c:barChart>
      <c:catAx>
        <c:axId val="3905660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390567576"/>
        <c:crosses val="autoZero"/>
        <c:auto val="1"/>
        <c:lblAlgn val="ctr"/>
        <c:lblOffset val="100"/>
        <c:noMultiLvlLbl val="0"/>
      </c:catAx>
      <c:valAx>
        <c:axId val="390567576"/>
        <c:scaling>
          <c:orientation val="minMax"/>
        </c:scaling>
        <c:delete val="1"/>
        <c:axPos val="l"/>
        <c:numFmt formatCode="0%" sourceLinked="1"/>
        <c:majorTickMark val="out"/>
        <c:minorTickMark val="none"/>
        <c:tickLblPos val="nextTo"/>
        <c:crossAx val="390566008"/>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16.244324176362198</c:v>
              </c:pt>
              <c:pt idx="1">
                <c:v>2.9009742370870999</c:v>
              </c:pt>
              <c:pt idx="2">
                <c:v>2.4706206029438</c:v>
              </c:pt>
              <c:pt idx="3">
                <c:v>10.8327610448614</c:v>
              </c:pt>
              <c:pt idx="4">
                <c:v>2.9506763348064902</c:v>
              </c:pt>
              <c:pt idx="5">
                <c:v>17.454361907050899</c:v>
              </c:pt>
              <c:pt idx="6">
                <c:v>14.080025435872001</c:v>
              </c:pt>
              <c:pt idx="7">
                <c:v>4.2009869231753001</c:v>
              </c:pt>
              <c:pt idx="8">
                <c:v>2.3105354743192601</c:v>
              </c:pt>
              <c:pt idx="9">
                <c:v>5.43127161481745</c:v>
              </c:pt>
              <c:pt idx="10">
                <c:v>5.8513320890430203</c:v>
              </c:pt>
              <c:pt idx="11">
                <c:v>2.4305993211890899</c:v>
              </c:pt>
              <c:pt idx="12">
                <c:v>1.3003402682807199</c:v>
              </c:pt>
              <c:pt idx="13">
                <c:v>4.8708018441690104</c:v>
              </c:pt>
              <c:pt idx="14">
                <c:v>0.70017626281468304</c:v>
              </c:pt>
              <c:pt idx="15">
                <c:v>1.38029397885848</c:v>
              </c:pt>
              <c:pt idx="16">
                <c:v>4.5899099202629596</c:v>
              </c:pt>
            </c:numLit>
          </c:val>
          <c:extLst xmlns:c16r2="http://schemas.microsoft.com/office/drawing/2015/06/chart">
            <c:ext xmlns:c16="http://schemas.microsoft.com/office/drawing/2014/chart" uri="{C3380CC4-5D6E-409C-BE32-E72D297353CC}">
              <c16:uniqueId val="{00000000-6BF4-44FD-A9E7-5C71A9B75A91}"/>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12.887489169180499</c:v>
              </c:pt>
              <c:pt idx="1">
                <c:v>2.81910314876079</c:v>
              </c:pt>
              <c:pt idx="2">
                <c:v>2.2579655455512699</c:v>
              </c:pt>
              <c:pt idx="3">
                <c:v>9.5158787372748197</c:v>
              </c:pt>
              <c:pt idx="4">
                <c:v>2.8112945734617298</c:v>
              </c:pt>
              <c:pt idx="5">
                <c:v>15.973214309005099</c:v>
              </c:pt>
              <c:pt idx="6">
                <c:v>14.6552683458958</c:v>
              </c:pt>
              <c:pt idx="7">
                <c:v>5.2555661038022201</c:v>
              </c:pt>
              <c:pt idx="8">
                <c:v>2.9917642457969902</c:v>
              </c:pt>
              <c:pt idx="9">
                <c:v>6.8020150022358798</c:v>
              </c:pt>
              <c:pt idx="10">
                <c:v>7.1304721366991801</c:v>
              </c:pt>
              <c:pt idx="11">
                <c:v>3.1228410079439901</c:v>
              </c:pt>
              <c:pt idx="12">
                <c:v>1.38339426417851</c:v>
              </c:pt>
              <c:pt idx="13">
                <c:v>5.4858427396915097</c:v>
              </c:pt>
              <c:pt idx="14">
                <c:v>0.77036944048449296</c:v>
              </c:pt>
              <c:pt idx="15">
                <c:v>1.6441345395340301</c:v>
              </c:pt>
              <c:pt idx="16">
                <c:v>4.4933845771475696</c:v>
              </c:pt>
            </c:numLit>
          </c:val>
          <c:extLst xmlns:c16r2="http://schemas.microsoft.com/office/drawing/2015/06/chart">
            <c:ext xmlns:c16="http://schemas.microsoft.com/office/drawing/2014/chart" uri="{C3380CC4-5D6E-409C-BE32-E72D297353CC}">
              <c16:uniqueId val="{00000001-6BF4-44FD-A9E7-5C71A9B75A91}"/>
            </c:ext>
          </c:extLst>
        </c:ser>
        <c:dLbls>
          <c:dLblPos val="ctr"/>
          <c:showLegendKey val="0"/>
          <c:showVal val="0"/>
          <c:showCatName val="1"/>
          <c:showSerName val="0"/>
          <c:showPercent val="1"/>
          <c:showBubbleSize val="0"/>
        </c:dLbls>
        <c:gapWidth val="42"/>
        <c:axId val="385792072"/>
        <c:axId val="385788936"/>
      </c:barChart>
      <c:catAx>
        <c:axId val="3857920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385788936"/>
        <c:crosses val="autoZero"/>
        <c:auto val="1"/>
        <c:lblAlgn val="ctr"/>
        <c:lblOffset val="100"/>
        <c:noMultiLvlLbl val="0"/>
      </c:catAx>
      <c:valAx>
        <c:axId val="385788936"/>
        <c:scaling>
          <c:orientation val="minMax"/>
        </c:scaling>
        <c:delete val="1"/>
        <c:axPos val="l"/>
        <c:numFmt formatCode="#,#00.00" sourceLinked="1"/>
        <c:majorTickMark val="out"/>
        <c:minorTickMark val="none"/>
        <c:tickLblPos val="nextTo"/>
        <c:crossAx val="385792072"/>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896E-45F5-85C4-C4D478742A69}"/>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896E-45F5-85C4-C4D478742A6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4.3949672586913389</c:v>
              </c:pt>
              <c:pt idx="1">
                <c:v>95.605032741308662</c:v>
              </c:pt>
            </c:numLit>
          </c:val>
          <c:extLst xmlns:c16r2="http://schemas.microsoft.com/office/drawing/2015/06/chart">
            <c:ext xmlns:c16="http://schemas.microsoft.com/office/drawing/2014/chart" uri="{C3380CC4-5D6E-409C-BE32-E72D297353CC}">
              <c16:uniqueId val="{00000004-896E-45F5-85C4-C4D478742A6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B9A7-434B-895B-430822CCFD25}"/>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B9A7-434B-895B-430822CCFD25}"/>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5-B9A7-434B-895B-430822CCFD2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27.754718922446941</c:v>
              </c:pt>
              <c:pt idx="1">
                <c:v>25.305573977852248</c:v>
              </c:pt>
              <c:pt idx="2">
                <c:v>46.939707099700811</c:v>
              </c:pt>
            </c:numLit>
          </c:val>
          <c:extLst xmlns:c16r2="http://schemas.microsoft.com/office/drawing/2015/06/chart">
            <c:ext xmlns:c16="http://schemas.microsoft.com/office/drawing/2014/chart" uri="{C3380CC4-5D6E-409C-BE32-E72D297353CC}">
              <c16:uniqueId val="{00000006-B9A7-434B-895B-430822CCFD2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F089-4B66-8C5E-B95432D922E8}"/>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F089-4B66-8C5E-B95432D922E8}"/>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5-F089-4B66-8C5E-B95432D922E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27.495913560433394</c:v>
              </c:pt>
              <c:pt idx="1">
                <c:v>25.419375709273144</c:v>
              </c:pt>
              <c:pt idx="2">
                <c:v>47.084710730293459</c:v>
              </c:pt>
            </c:numLit>
          </c:val>
          <c:extLst xmlns:c16r2="http://schemas.microsoft.com/office/drawing/2015/06/chart">
            <c:ext xmlns:c16="http://schemas.microsoft.com/office/drawing/2014/chart" uri="{C3380CC4-5D6E-409C-BE32-E72D297353CC}">
              <c16:uniqueId val="{00000006-F089-4B66-8C5E-B95432D922E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DICIEMBRE 19</c:v>
              </c:pt>
              <c:pt idx="1">
                <c:v>ENERO 20</c:v>
              </c:pt>
              <c:pt idx="2">
                <c:v>FEBRERO 20</c:v>
              </c:pt>
              <c:pt idx="3">
                <c:v>MARZO 20</c:v>
              </c:pt>
              <c:pt idx="4">
                <c:v>ABRIL 20</c:v>
              </c:pt>
              <c:pt idx="5">
                <c:v>MAYO 20</c:v>
              </c:pt>
              <c:pt idx="6">
                <c:v>JUNIO 20</c:v>
              </c:pt>
              <c:pt idx="7">
                <c:v>JULIO 20</c:v>
              </c:pt>
              <c:pt idx="8">
                <c:v>AGOSTO 20</c:v>
              </c:pt>
              <c:pt idx="9">
                <c:v>SEPTIEMBRE 20</c:v>
              </c:pt>
              <c:pt idx="10">
                <c:v>OCTUBRE 20</c:v>
              </c:pt>
              <c:pt idx="11">
                <c:v>NOVIEMBRE 20</c:v>
              </c:pt>
              <c:pt idx="12">
                <c:v>DICIEMBRE 20</c:v>
              </c:pt>
              <c:pt idx="13">
                <c:v>ENERO 21</c:v>
              </c:pt>
              <c:pt idx="14">
                <c:v>FEBRERO 21</c:v>
              </c:pt>
              <c:pt idx="15">
                <c:v>MARZO 21</c:v>
              </c:pt>
              <c:pt idx="16">
                <c:v>ABRIL 21</c:v>
              </c:pt>
              <c:pt idx="17">
                <c:v>MAYO 21</c:v>
              </c:pt>
              <c:pt idx="18">
                <c:v>JUNIO 21</c:v>
              </c:pt>
              <c:pt idx="19">
                <c:v>JULIO 21</c:v>
              </c:pt>
              <c:pt idx="20">
                <c:v>AGOSTO 21</c:v>
              </c:pt>
              <c:pt idx="21">
                <c:v>SEPTIEMBRE 21</c:v>
              </c:pt>
              <c:pt idx="22">
                <c:v>OCTUBRE 21</c:v>
              </c:pt>
              <c:pt idx="23">
                <c:v>NOVIEMBRE 21</c:v>
              </c:pt>
              <c:pt idx="24">
                <c:v>DICIEMBRE 21</c:v>
              </c:pt>
            </c:strLit>
          </c:cat>
          <c:val>
            <c:numLit>
              <c:formatCode>#,#00.00</c:formatCode>
              <c:ptCount val="25"/>
              <c:pt idx="0">
                <c:v>267771.02399999998</c:v>
              </c:pt>
              <c:pt idx="1">
                <c:v>280908.4277</c:v>
              </c:pt>
              <c:pt idx="2">
                <c:v>265248.027</c:v>
              </c:pt>
              <c:pt idx="3">
                <c:v>335777.5834</c:v>
              </c:pt>
              <c:pt idx="4">
                <c:v>330474.99719999998</c:v>
              </c:pt>
              <c:pt idx="5">
                <c:v>302989.36729999998</c:v>
              </c:pt>
              <c:pt idx="6">
                <c:v>273067.88410000002</c:v>
              </c:pt>
              <c:pt idx="7">
                <c:v>260970.60500000001</c:v>
              </c:pt>
              <c:pt idx="8">
                <c:v>234637.6679</c:v>
              </c:pt>
              <c:pt idx="9">
                <c:v>262452.63510000001</c:v>
              </c:pt>
              <c:pt idx="10">
                <c:v>296045.15230000002</c:v>
              </c:pt>
              <c:pt idx="11">
                <c:v>282551.27799999999</c:v>
              </c:pt>
              <c:pt idx="12">
                <c:v>295514.28009999997</c:v>
              </c:pt>
              <c:pt idx="13">
                <c:v>312878.554</c:v>
              </c:pt>
              <c:pt idx="14">
                <c:v>276272.66600000003</c:v>
              </c:pt>
              <c:pt idx="15">
                <c:v>291157.52759999997</c:v>
              </c:pt>
              <c:pt idx="16">
                <c:v>289316.09499999997</c:v>
              </c:pt>
              <c:pt idx="17">
                <c:v>266688.54300000001</c:v>
              </c:pt>
              <c:pt idx="18">
                <c:v>251862.397</c:v>
              </c:pt>
              <c:pt idx="19">
                <c:v>251229.24900000001</c:v>
              </c:pt>
              <c:pt idx="20">
                <c:v>230241.111</c:v>
              </c:pt>
              <c:pt idx="21">
                <c:v>255088.986</c:v>
              </c:pt>
              <c:pt idx="22">
                <c:v>272318.989</c:v>
              </c:pt>
              <c:pt idx="23">
                <c:v>276127.42099999997</c:v>
              </c:pt>
              <c:pt idx="24">
                <c:v>287225.72200000001</c:v>
              </c:pt>
            </c:numLit>
          </c:val>
          <c:smooth val="1"/>
          <c:extLst xmlns:c16r2="http://schemas.microsoft.com/office/drawing/2015/06/chart">
            <c:ext xmlns:c16="http://schemas.microsoft.com/office/drawing/2014/chart" uri="{C3380CC4-5D6E-409C-BE32-E72D297353CC}">
              <c16:uniqueId val="{00000000-B433-4683-9861-957CF5C98CDD}"/>
            </c:ext>
          </c:extLst>
        </c:ser>
        <c:dLbls>
          <c:showLegendKey val="0"/>
          <c:showVal val="0"/>
          <c:showCatName val="0"/>
          <c:showSerName val="0"/>
          <c:showPercent val="0"/>
          <c:showBubbleSize val="0"/>
        </c:dLbls>
        <c:marker val="1"/>
        <c:smooth val="0"/>
        <c:axId val="388110736"/>
        <c:axId val="386038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DICIEMBRE 19</c:v>
              </c:pt>
              <c:pt idx="1">
                <c:v>ENERO 20</c:v>
              </c:pt>
              <c:pt idx="2">
                <c:v>FEBRERO 20</c:v>
              </c:pt>
              <c:pt idx="3">
                <c:v>MARZO 20</c:v>
              </c:pt>
              <c:pt idx="4">
                <c:v>ABRIL 20</c:v>
              </c:pt>
              <c:pt idx="5">
                <c:v>MAYO 20</c:v>
              </c:pt>
              <c:pt idx="6">
                <c:v>JUNIO 20</c:v>
              </c:pt>
              <c:pt idx="7">
                <c:v>JULIO 20</c:v>
              </c:pt>
              <c:pt idx="8">
                <c:v>AGOSTO 20</c:v>
              </c:pt>
              <c:pt idx="9">
                <c:v>SEPTIEMBRE 20</c:v>
              </c:pt>
              <c:pt idx="10">
                <c:v>OCTUBRE 20</c:v>
              </c:pt>
              <c:pt idx="11">
                <c:v>NOVIEMBRE 20</c:v>
              </c:pt>
              <c:pt idx="12">
                <c:v>DICIEMBRE 20</c:v>
              </c:pt>
              <c:pt idx="13">
                <c:v>ENERO 21</c:v>
              </c:pt>
              <c:pt idx="14">
                <c:v>FEBRERO 21</c:v>
              </c:pt>
              <c:pt idx="15">
                <c:v>MARZO 21</c:v>
              </c:pt>
              <c:pt idx="16">
                <c:v>ABRIL 21</c:v>
              </c:pt>
              <c:pt idx="17">
                <c:v>MAYO 21</c:v>
              </c:pt>
              <c:pt idx="18">
                <c:v>JUNIO 21</c:v>
              </c:pt>
              <c:pt idx="19">
                <c:v>JULIO 21</c:v>
              </c:pt>
              <c:pt idx="20">
                <c:v>AGOSTO 21</c:v>
              </c:pt>
              <c:pt idx="21">
                <c:v>SEPTIEMBRE 21</c:v>
              </c:pt>
              <c:pt idx="22">
                <c:v>OCTUBRE 21</c:v>
              </c:pt>
              <c:pt idx="23">
                <c:v>NOVIEMBRE 21</c:v>
              </c:pt>
              <c:pt idx="24">
                <c:v>DICIEMBRE 21</c:v>
              </c:pt>
            </c:strLit>
          </c:cat>
          <c:val>
            <c:numLit>
              <c:formatCode>#,#00.00</c:formatCode>
              <c:ptCount val="25"/>
              <c:pt idx="0">
                <c:v>185350.9368</c:v>
              </c:pt>
              <c:pt idx="1">
                <c:v>194321.323</c:v>
              </c:pt>
              <c:pt idx="2">
                <c:v>182749.11180000001</c:v>
              </c:pt>
              <c:pt idx="3">
                <c:v>230914.80609999999</c:v>
              </c:pt>
              <c:pt idx="4">
                <c:v>231059.76860000001</c:v>
              </c:pt>
              <c:pt idx="5">
                <c:v>209362.9186</c:v>
              </c:pt>
              <c:pt idx="6">
                <c:v>187808.6673</c:v>
              </c:pt>
              <c:pt idx="7">
                <c:v>178849.13</c:v>
              </c:pt>
              <c:pt idx="8">
                <c:v>161247.5961</c:v>
              </c:pt>
              <c:pt idx="9">
                <c:v>180757.141</c:v>
              </c:pt>
              <c:pt idx="10">
                <c:v>205962.6856</c:v>
              </c:pt>
              <c:pt idx="11">
                <c:v>194767.1416</c:v>
              </c:pt>
              <c:pt idx="12">
                <c:v>205844.8738</c:v>
              </c:pt>
              <c:pt idx="13">
                <c:v>215226.788</c:v>
              </c:pt>
              <c:pt idx="14">
                <c:v>188318.8854</c:v>
              </c:pt>
              <c:pt idx="15">
                <c:v>200278.37049999999</c:v>
              </c:pt>
              <c:pt idx="16">
                <c:v>196507.33199999999</c:v>
              </c:pt>
              <c:pt idx="17">
                <c:v>182014.11369999999</c:v>
              </c:pt>
              <c:pt idx="18">
                <c:v>173335.98800000001</c:v>
              </c:pt>
              <c:pt idx="19">
                <c:v>174597.17199999999</c:v>
              </c:pt>
              <c:pt idx="20">
                <c:v>158230.859</c:v>
              </c:pt>
              <c:pt idx="21">
                <c:v>180201.25200000001</c:v>
              </c:pt>
              <c:pt idx="22">
                <c:v>193558.65100000001</c:v>
              </c:pt>
              <c:pt idx="23">
                <c:v>195799.198</c:v>
              </c:pt>
              <c:pt idx="24">
                <c:v>207957.70499999999</c:v>
              </c:pt>
            </c:numLit>
          </c:val>
          <c:smooth val="1"/>
          <c:extLst xmlns:c16r2="http://schemas.microsoft.com/office/drawing/2015/06/chart">
            <c:ext xmlns:c16="http://schemas.microsoft.com/office/drawing/2014/chart" uri="{C3380CC4-5D6E-409C-BE32-E72D297353CC}">
              <c16:uniqueId val="{00000001-B433-4683-9861-957CF5C98CDD}"/>
            </c:ext>
          </c:extLst>
        </c:ser>
        <c:dLbls>
          <c:showLegendKey val="0"/>
          <c:showVal val="0"/>
          <c:showCatName val="0"/>
          <c:showSerName val="0"/>
          <c:showPercent val="0"/>
          <c:showBubbleSize val="0"/>
        </c:dLbls>
        <c:marker val="1"/>
        <c:smooth val="0"/>
        <c:axId val="385811496"/>
        <c:axId val="172612704"/>
      </c:lineChart>
      <c:catAx>
        <c:axId val="38811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6038680"/>
        <c:crosses val="autoZero"/>
        <c:auto val="1"/>
        <c:lblAlgn val="ctr"/>
        <c:lblOffset val="100"/>
        <c:noMultiLvlLbl val="0"/>
      </c:catAx>
      <c:valAx>
        <c:axId val="386038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8110736"/>
        <c:crosses val="autoZero"/>
        <c:crossBetween val="between"/>
      </c:valAx>
      <c:valAx>
        <c:axId val="172612704"/>
        <c:scaling>
          <c:orientation val="minMax"/>
          <c:max val="30000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5811496"/>
        <c:crosses val="max"/>
        <c:crossBetween val="between"/>
      </c:valAx>
      <c:catAx>
        <c:axId val="385811496"/>
        <c:scaling>
          <c:orientation val="minMax"/>
        </c:scaling>
        <c:delete val="1"/>
        <c:axPos val="b"/>
        <c:numFmt formatCode="General" sourceLinked="1"/>
        <c:majorTickMark val="out"/>
        <c:minorTickMark val="none"/>
        <c:tickLblPos val="nextTo"/>
        <c:crossAx val="172612704"/>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Diciembre 19</c:v>
              </c:pt>
              <c:pt idx="1">
                <c:v>Enero 20</c:v>
              </c:pt>
              <c:pt idx="2">
                <c:v>Febrero 20</c:v>
              </c:pt>
              <c:pt idx="3">
                <c:v>Marzo 20</c:v>
              </c:pt>
              <c:pt idx="4">
                <c:v>Abril 20</c:v>
              </c:pt>
              <c:pt idx="5">
                <c:v>Mayo 20</c:v>
              </c:pt>
              <c:pt idx="6">
                <c:v>Junio 20</c:v>
              </c:pt>
              <c:pt idx="7">
                <c:v>Julio 20</c:v>
              </c:pt>
              <c:pt idx="8">
                <c:v>Agosto 20</c:v>
              </c:pt>
              <c:pt idx="9">
                <c:v>Septiembre 20</c:v>
              </c:pt>
              <c:pt idx="10">
                <c:v>Octubre 20</c:v>
              </c:pt>
              <c:pt idx="11">
                <c:v>Noviembre 20</c:v>
              </c:pt>
              <c:pt idx="12">
                <c:v>Diciembre 20</c:v>
              </c:pt>
              <c:pt idx="13">
                <c:v>Enero 21</c:v>
              </c:pt>
              <c:pt idx="14">
                <c:v>Febrero 21</c:v>
              </c:pt>
              <c:pt idx="15">
                <c:v>Marzo 21</c:v>
              </c:pt>
              <c:pt idx="16">
                <c:v>Abril 21</c:v>
              </c:pt>
              <c:pt idx="17">
                <c:v>Mayo 21</c:v>
              </c:pt>
              <c:pt idx="18">
                <c:v>Junio 21</c:v>
              </c:pt>
              <c:pt idx="19">
                <c:v>Julio 21</c:v>
              </c:pt>
              <c:pt idx="20">
                <c:v>Agosto 21</c:v>
              </c:pt>
              <c:pt idx="21">
                <c:v>Septiembre 21</c:v>
              </c:pt>
              <c:pt idx="22">
                <c:v>Octubre 21</c:v>
              </c:pt>
              <c:pt idx="23">
                <c:v>Noviembre 21</c:v>
              </c:pt>
              <c:pt idx="24">
                <c:v>Diciembre 21</c:v>
              </c:pt>
            </c:strLit>
          </c:cat>
          <c:val>
            <c:numLit>
              <c:formatCode>_-* #,##0\ _€_-;\-* #,##0\ _€_-;_-* "-"??\ _€_-;_-@_-</c:formatCode>
              <c:ptCount val="25"/>
              <c:pt idx="0">
                <c:v>267.77102399999995</c:v>
              </c:pt>
              <c:pt idx="1">
                <c:v>280.9084277</c:v>
              </c:pt>
              <c:pt idx="2">
                <c:v>265.24802699999998</c:v>
              </c:pt>
              <c:pt idx="3">
                <c:v>335.77758340000003</c:v>
              </c:pt>
              <c:pt idx="4">
                <c:v>330.47499719999996</c:v>
              </c:pt>
              <c:pt idx="5">
                <c:v>302.98936729999997</c:v>
              </c:pt>
              <c:pt idx="6">
                <c:v>273.06788410000001</c:v>
              </c:pt>
              <c:pt idx="7">
                <c:v>260.97060500000003</c:v>
              </c:pt>
              <c:pt idx="8">
                <c:v>234.6376679</c:v>
              </c:pt>
              <c:pt idx="9">
                <c:v>262.45263510000001</c:v>
              </c:pt>
              <c:pt idx="10">
                <c:v>296.04515230000004</c:v>
              </c:pt>
              <c:pt idx="11">
                <c:v>282.55127799999997</c:v>
              </c:pt>
              <c:pt idx="12">
                <c:v>295.51428009999995</c:v>
              </c:pt>
              <c:pt idx="13">
                <c:v>312.87855400000001</c:v>
              </c:pt>
              <c:pt idx="14">
                <c:v>276.27266600000002</c:v>
              </c:pt>
              <c:pt idx="15">
                <c:v>291.15752759999998</c:v>
              </c:pt>
              <c:pt idx="16">
                <c:v>289.31609499999996</c:v>
              </c:pt>
              <c:pt idx="17">
                <c:v>266.68854299999998</c:v>
              </c:pt>
              <c:pt idx="18">
                <c:v>251.86239699999999</c:v>
              </c:pt>
              <c:pt idx="19">
                <c:v>251.22924900000001</c:v>
              </c:pt>
              <c:pt idx="20">
                <c:v>230.24111100000002</c:v>
              </c:pt>
              <c:pt idx="21">
                <c:v>255.08898600000001</c:v>
              </c:pt>
              <c:pt idx="22">
                <c:v>272.31898899999999</c:v>
              </c:pt>
              <c:pt idx="23">
                <c:v>276.12742099999997</c:v>
              </c:pt>
              <c:pt idx="24">
                <c:v>287.22572200000002</c:v>
              </c:pt>
            </c:numLit>
          </c:val>
          <c:smooth val="1"/>
          <c:extLst xmlns:c16r2="http://schemas.microsoft.com/office/drawing/2015/06/chart">
            <c:ext xmlns:c16="http://schemas.microsoft.com/office/drawing/2014/chart" uri="{C3380CC4-5D6E-409C-BE32-E72D297353CC}">
              <c16:uniqueId val="{00000000-1F9A-493E-A4B0-1EA2DC523FEC}"/>
            </c:ext>
          </c:extLst>
        </c:ser>
        <c:dLbls>
          <c:showLegendKey val="0"/>
          <c:showVal val="0"/>
          <c:showCatName val="0"/>
          <c:showSerName val="0"/>
          <c:showPercent val="0"/>
          <c:showBubbleSize val="0"/>
        </c:dLbls>
        <c:marker val="1"/>
        <c:smooth val="0"/>
        <c:axId val="385904512"/>
        <c:axId val="388100584"/>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Diciembre 19</c:v>
              </c:pt>
              <c:pt idx="1">
                <c:v>Enero 20</c:v>
              </c:pt>
              <c:pt idx="2">
                <c:v>Febrero 20</c:v>
              </c:pt>
              <c:pt idx="3">
                <c:v>Marzo 20</c:v>
              </c:pt>
              <c:pt idx="4">
                <c:v>Abril 20</c:v>
              </c:pt>
              <c:pt idx="5">
                <c:v>Mayo 20</c:v>
              </c:pt>
              <c:pt idx="6">
                <c:v>Junio 20</c:v>
              </c:pt>
              <c:pt idx="7">
                <c:v>Julio 20</c:v>
              </c:pt>
              <c:pt idx="8">
                <c:v>Agosto 20</c:v>
              </c:pt>
              <c:pt idx="9">
                <c:v>Septiembre 20</c:v>
              </c:pt>
              <c:pt idx="10">
                <c:v>Octubre 20</c:v>
              </c:pt>
              <c:pt idx="11">
                <c:v>Noviembre 20</c:v>
              </c:pt>
              <c:pt idx="12">
                <c:v>Diciembre 20</c:v>
              </c:pt>
              <c:pt idx="13">
                <c:v>Enero 21</c:v>
              </c:pt>
              <c:pt idx="14">
                <c:v>Febrero 21</c:v>
              </c:pt>
              <c:pt idx="15">
                <c:v>Marzo 21</c:v>
              </c:pt>
              <c:pt idx="16">
                <c:v>Abril 21</c:v>
              </c:pt>
              <c:pt idx="17">
                <c:v>Mayo 21</c:v>
              </c:pt>
              <c:pt idx="18">
                <c:v>Junio 21</c:v>
              </c:pt>
              <c:pt idx="19">
                <c:v>Julio 21</c:v>
              </c:pt>
              <c:pt idx="20">
                <c:v>Agosto 21</c:v>
              </c:pt>
              <c:pt idx="21">
                <c:v>Septiembre 21</c:v>
              </c:pt>
              <c:pt idx="22">
                <c:v>Octubre 21</c:v>
              </c:pt>
              <c:pt idx="23">
                <c:v>Noviembre 21</c:v>
              </c:pt>
              <c:pt idx="24">
                <c:v>Diciembre 21</c:v>
              </c:pt>
            </c:strLit>
          </c:cat>
          <c:val>
            <c:numLit>
              <c:formatCode>_(* #,##0.00_);_(* \(#,##0.00\);_(* "-"??_);_(@_)</c:formatCode>
              <c:ptCount val="25"/>
              <c:pt idx="0">
                <c:v>0.69219938001954995</c:v>
              </c:pt>
              <c:pt idx="1">
                <c:v>0.69176038821992203</c:v>
              </c:pt>
              <c:pt idx="2">
                <c:v>0.68897444353092197</c:v>
              </c:pt>
              <c:pt idx="3">
                <c:v>0.68770167371452895</c:v>
              </c:pt>
              <c:pt idx="4">
                <c:v>0.69917473502591498</c:v>
              </c:pt>
              <c:pt idx="5">
                <c:v>0.69099097590676395</c:v>
              </c:pt>
              <c:pt idx="6">
                <c:v>0.68777281487713404</c:v>
              </c:pt>
              <c:pt idx="7">
                <c:v>0.68532289297486204</c:v>
              </c:pt>
              <c:pt idx="8">
                <c:v>0.68721956514127103</c:v>
              </c:pt>
              <c:pt idx="9">
                <c:v>0.68872290396752001</c:v>
              </c:pt>
              <c:pt idx="10">
                <c:v>0.69571375852588102</c:v>
              </c:pt>
              <c:pt idx="11">
                <c:v>0.68931608796333199</c:v>
              </c:pt>
              <c:pt idx="12">
                <c:v>0.69656489605288596</c:v>
              </c:pt>
              <c:pt idx="13">
                <c:v>0.68789242742409296</c:v>
              </c:pt>
              <c:pt idx="14">
                <c:v>0.68164139480957597</c:v>
              </c:pt>
              <c:pt idx="15">
                <c:v>0.68786945730336002</c:v>
              </c:pt>
              <c:pt idx="16">
                <c:v>0.67921327363415396</c:v>
              </c:pt>
              <c:pt idx="17">
                <c:v>0.68249693688566104</c:v>
              </c:pt>
              <c:pt idx="18">
                <c:v>0.68821701875568198</c:v>
              </c:pt>
              <c:pt idx="19">
                <c:v>0.69497151583651795</c:v>
              </c:pt>
              <c:pt idx="20">
                <c:v>0.68723981704553205</c:v>
              </c:pt>
              <c:pt idx="21">
                <c:v>0.70642505905762598</c:v>
              </c:pt>
              <c:pt idx="22">
                <c:v>0.71077911867541499</c:v>
              </c:pt>
              <c:pt idx="23">
                <c:v>0.70909001826370599</c:v>
              </c:pt>
              <c:pt idx="24">
                <c:v>0.72402187224722203</c:v>
              </c:pt>
            </c:numLit>
          </c:val>
          <c:smooth val="1"/>
          <c:extLst xmlns:c16r2="http://schemas.microsoft.com/office/drawing/2015/06/chart">
            <c:ext xmlns:c16="http://schemas.microsoft.com/office/drawing/2014/chart" uri="{C3380CC4-5D6E-409C-BE32-E72D297353CC}">
              <c16:uniqueId val="{00000001-1F9A-493E-A4B0-1EA2DC523FEC}"/>
            </c:ext>
          </c:extLst>
        </c:ser>
        <c:dLbls>
          <c:showLegendKey val="0"/>
          <c:showVal val="0"/>
          <c:showCatName val="0"/>
          <c:showSerName val="0"/>
          <c:showPercent val="0"/>
          <c:showBubbleSize val="0"/>
        </c:dLbls>
        <c:marker val="1"/>
        <c:smooth val="0"/>
        <c:axId val="175286960"/>
        <c:axId val="175691640"/>
      </c:lineChart>
      <c:catAx>
        <c:axId val="385904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8100584"/>
        <c:crosses val="autoZero"/>
        <c:auto val="1"/>
        <c:lblAlgn val="ctr"/>
        <c:lblOffset val="100"/>
        <c:noMultiLvlLbl val="0"/>
      </c:catAx>
      <c:valAx>
        <c:axId val="38810058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5904512"/>
        <c:crosses val="autoZero"/>
        <c:crossBetween val="between"/>
      </c:valAx>
      <c:valAx>
        <c:axId val="17569164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5286960"/>
        <c:crosses val="max"/>
        <c:crossBetween val="between"/>
      </c:valAx>
      <c:catAx>
        <c:axId val="175286960"/>
        <c:scaling>
          <c:orientation val="minMax"/>
        </c:scaling>
        <c:delete val="1"/>
        <c:axPos val="b"/>
        <c:numFmt formatCode="General" sourceLinked="1"/>
        <c:majorTickMark val="out"/>
        <c:minorTickMark val="none"/>
        <c:tickLblPos val="nextTo"/>
        <c:crossAx val="175691640"/>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 TAM DICIEMBRE 21 </c:v>
              </c:pt>
            </c:strLit>
          </c:cat>
          <c:val>
            <c:numLit>
              <c:formatCode>_-* #,##0\ _€_-;\-* #,##0\ _€_-;_-* "-"??\ _€_-;_-@_-</c:formatCode>
              <c:ptCount val="14"/>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numLit>
          </c:val>
          <c:smooth val="1"/>
          <c:extLst xmlns:c16r2="http://schemas.microsoft.com/office/drawing/2015/06/chart">
            <c:ext xmlns:c16="http://schemas.microsoft.com/office/drawing/2014/chart" uri="{C3380CC4-5D6E-409C-BE32-E72D297353CC}">
              <c16:uniqueId val="{00000000-9218-43D0-A2E4-82C013866D3E}"/>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 TAM DICIEMBRE 21 </c:v>
              </c:pt>
            </c:strLit>
          </c:cat>
          <c:val>
            <c:numLit>
              <c:formatCode>_-* #,##0\ _€_-;\-* #,##0\ _€_-;_-* "-"??\ _€_-;_-@_-</c:formatCode>
              <c:ptCount val="14"/>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numLit>
          </c:val>
          <c:smooth val="1"/>
          <c:extLst xmlns:c16r2="http://schemas.microsoft.com/office/drawing/2015/06/chart">
            <c:ext xmlns:c16="http://schemas.microsoft.com/office/drawing/2014/chart" uri="{C3380CC4-5D6E-409C-BE32-E72D297353CC}">
              <c16:uniqueId val="{00000001-9218-43D0-A2E4-82C013866D3E}"/>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 TAM DICIEMBRE 21 </c:v>
              </c:pt>
            </c:strLit>
          </c:cat>
          <c:val>
            <c:numLit>
              <c:formatCode>_-* #,##0\ _€_-;\-* #,##0\ _€_-;_-* "-"??\ _€_-;_-@_-</c:formatCode>
              <c:ptCount val="14"/>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numLit>
          </c:val>
          <c:smooth val="1"/>
          <c:extLst xmlns:c16r2="http://schemas.microsoft.com/office/drawing/2015/06/chart">
            <c:ext xmlns:c16="http://schemas.microsoft.com/office/drawing/2014/chart" uri="{C3380CC4-5D6E-409C-BE32-E72D297353CC}">
              <c16:uniqueId val="{00000002-9218-43D0-A2E4-82C013866D3E}"/>
            </c:ext>
          </c:extLst>
        </c:ser>
        <c:dLbls>
          <c:showLegendKey val="0"/>
          <c:showVal val="0"/>
          <c:showCatName val="0"/>
          <c:showSerName val="0"/>
          <c:showPercent val="0"/>
          <c:showBubbleSize val="0"/>
        </c:dLbls>
        <c:marker val="1"/>
        <c:smooth val="0"/>
        <c:axId val="388016792"/>
        <c:axId val="390561696"/>
      </c:lineChart>
      <c:catAx>
        <c:axId val="388016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561696"/>
        <c:crosses val="autoZero"/>
        <c:auto val="1"/>
        <c:lblAlgn val="ctr"/>
        <c:lblOffset val="100"/>
        <c:noMultiLvlLbl val="0"/>
      </c:catAx>
      <c:valAx>
        <c:axId val="39056169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8016792"/>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4"/>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TAM DICIEMBRE 21 </c:v>
              </c:pt>
            </c:strLit>
          </c:cat>
          <c:val>
            <c:numLit>
              <c:formatCode>_-* #,##0\ _€_-;\-* #,##0\ _€_-;_-* "-"??\ _€_-;_-@_-</c:formatCode>
              <c:ptCount val="14"/>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numLit>
          </c:val>
          <c:smooth val="1"/>
          <c:extLst xmlns:c16r2="http://schemas.microsoft.com/office/drawing/2015/06/chart">
            <c:ext xmlns:c16="http://schemas.microsoft.com/office/drawing/2014/chart" uri="{C3380CC4-5D6E-409C-BE32-E72D297353CC}">
              <c16:uniqueId val="{00000000-6ECF-4642-9C42-6F13E5494D5D}"/>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4"/>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TAM DICIEMBRE 21 </c:v>
              </c:pt>
            </c:strLit>
          </c:cat>
          <c:val>
            <c:numLit>
              <c:formatCode>_-* #,##0\ _€_-;\-* #,##0\ _€_-;_-* "-"??\ _€_-;_-@_-</c:formatCode>
              <c:ptCount val="14"/>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numLit>
          </c:val>
          <c:smooth val="1"/>
          <c:extLst xmlns:c16r2="http://schemas.microsoft.com/office/drawing/2015/06/chart">
            <c:ext xmlns:c16="http://schemas.microsoft.com/office/drawing/2014/chart" uri="{C3380CC4-5D6E-409C-BE32-E72D297353CC}">
              <c16:uniqueId val="{00000001-6ECF-4642-9C42-6F13E5494D5D}"/>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4"/>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TAM DICIEMBRE 21 </c:v>
              </c:pt>
            </c:strLit>
          </c:cat>
          <c:val>
            <c:numLit>
              <c:formatCode>_-* #,##0\ _€_-;\-* #,##0\ _€_-;_-* "-"??\ _€_-;_-@_-</c:formatCode>
              <c:ptCount val="14"/>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numLit>
          </c:val>
          <c:smooth val="1"/>
          <c:extLst xmlns:c16r2="http://schemas.microsoft.com/office/drawing/2015/06/chart">
            <c:ext xmlns:c16="http://schemas.microsoft.com/office/drawing/2014/chart" uri="{C3380CC4-5D6E-409C-BE32-E72D297353CC}">
              <c16:uniqueId val="{00000002-6ECF-4642-9C42-6F13E5494D5D}"/>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4"/>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TAM DICIEMBRE 21 </c:v>
              </c:pt>
            </c:strLit>
          </c:cat>
          <c:val>
            <c:numLit>
              <c:formatCode>_-* #,##0\ _€_-;\-* #,##0\ _€_-;_-* "-"??\ _€_-;_-@_-</c:formatCode>
              <c:ptCount val="14"/>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numLit>
          </c:val>
          <c:smooth val="0"/>
          <c:extLst xmlns:c16r2="http://schemas.microsoft.com/office/drawing/2015/06/chart">
            <c:ext xmlns:c16="http://schemas.microsoft.com/office/drawing/2014/chart" uri="{C3380CC4-5D6E-409C-BE32-E72D297353CC}">
              <c16:uniqueId val="{00000003-6ECF-4642-9C42-6F13E5494D5D}"/>
            </c:ext>
          </c:extLst>
        </c:ser>
        <c:dLbls>
          <c:showLegendKey val="0"/>
          <c:showVal val="0"/>
          <c:showCatName val="0"/>
          <c:showSerName val="0"/>
          <c:showPercent val="0"/>
          <c:showBubbleSize val="0"/>
        </c:dLbls>
        <c:marker val="1"/>
        <c:smooth val="0"/>
        <c:axId val="390568360"/>
        <c:axId val="390562088"/>
      </c:lineChart>
      <c:catAx>
        <c:axId val="390568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562088"/>
        <c:crosses val="autoZero"/>
        <c:auto val="1"/>
        <c:lblAlgn val="ctr"/>
        <c:lblOffset val="100"/>
        <c:noMultiLvlLbl val="0"/>
      </c:catAx>
      <c:valAx>
        <c:axId val="39056208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568360"/>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399000897331"/>
          <c:y val="6.0356641943271824E-2"/>
          <c:w val="0.71978393171828325"/>
          <c:h val="0.91220850480109739"/>
        </c:manualLayout>
      </c:layout>
      <c:barChart>
        <c:barDir val="bar"/>
        <c:grouping val="clustered"/>
        <c:varyColors val="1"/>
        <c:ser>
          <c:idx val="0"/>
          <c:order val="0"/>
          <c:tx>
            <c:v>TAM PRECIO MEDIO kg ó litros</c:v>
          </c:tx>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F816-4014-90F5-4E46A76B78B5}"/>
              </c:ext>
            </c:extLst>
          </c:dPt>
          <c:dPt>
            <c:idx val="1"/>
            <c:invertIfNegative val="0"/>
            <c:bubble3D val="0"/>
            <c:spPr>
              <a:solidFill>
                <a:srgbClr val="FF0000"/>
              </a:solidFill>
            </c:spPr>
            <c:extLst xmlns:c16r2="http://schemas.microsoft.com/office/drawing/2015/06/chart">
              <c:ext xmlns:c16="http://schemas.microsoft.com/office/drawing/2014/chart" uri="{C3380CC4-5D6E-409C-BE32-E72D297353CC}">
                <c16:uniqueId val="{00000003-F816-4014-90F5-4E46A76B78B5}"/>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F816-4014-90F5-4E46A76B78B5}"/>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F816-4014-90F5-4E46A76B78B5}"/>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9-F816-4014-90F5-4E46A76B78B5}"/>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B-F816-4014-90F5-4E46A76B78B5}"/>
              </c:ext>
            </c:extLst>
          </c:dPt>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0.69501327088291198</c:v>
              </c:pt>
              <c:pt idx="1">
                <c:v>0.70322912360670198</c:v>
              </c:pt>
              <c:pt idx="2">
                <c:v>0.69539323831493005</c:v>
              </c:pt>
              <c:pt idx="3">
                <c:v>0.66669990074754504</c:v>
              </c:pt>
              <c:pt idx="4">
                <c:v>0.86288172330089397</c:v>
              </c:pt>
              <c:pt idx="5">
                <c:v>0.71096992589646801</c:v>
              </c:pt>
              <c:pt idx="6">
                <c:v>0.70995091535184596</c:v>
              </c:pt>
            </c:numLit>
          </c:val>
          <c:extLst xmlns:c16r2="http://schemas.microsoft.com/office/drawing/2015/06/chart">
            <c:ext xmlns:c16="http://schemas.microsoft.com/office/drawing/2014/chart" uri="{C3380CC4-5D6E-409C-BE32-E72D297353CC}">
              <c16:uniqueId val="{0000000C-F816-4014-90F5-4E46A76B78B5}"/>
            </c:ext>
          </c:extLst>
        </c:ser>
        <c:dLbls>
          <c:showLegendKey val="0"/>
          <c:showVal val="0"/>
          <c:showCatName val="0"/>
          <c:showSerName val="0"/>
          <c:showPercent val="0"/>
          <c:showBubbleSize val="0"/>
        </c:dLbls>
        <c:gapWidth val="46"/>
        <c:axId val="390567184"/>
        <c:axId val="390561304"/>
      </c:barChart>
      <c:barChart>
        <c:barDir val="bar"/>
        <c:grouping val="clustered"/>
        <c:varyColors val="1"/>
        <c:ser>
          <c:idx val="1"/>
          <c:order val="1"/>
          <c:tx>
            <c:v>TAM % EVOLUCION PRECIO MEDIO kg ó litros</c:v>
          </c:tx>
          <c:spPr>
            <a:solidFill>
              <a:srgbClr val="548235"/>
            </a:solidFill>
          </c:spPr>
          <c:invertIfNegative val="1"/>
          <c:dPt>
            <c:idx val="0"/>
            <c:invertIfNegative val="1"/>
            <c:bubble3D val="0"/>
            <c:spPr>
              <a:solidFill>
                <a:srgbClr val="548235"/>
              </a:solidFill>
              <a:ln>
                <a:noFill/>
              </a:ln>
              <a:effectLst/>
            </c:spPr>
            <c:extLst xmlns:c16r2="http://schemas.microsoft.com/office/drawing/2015/06/chart">
              <c:ext xmlns:c16="http://schemas.microsoft.com/office/drawing/2014/chart" uri="{C3380CC4-5D6E-409C-BE32-E72D297353CC}">
                <c16:uniqueId val="{0000000D-3E0D-47C2-98D6-16CAD36B10EC}"/>
              </c:ext>
            </c:extLst>
          </c:dPt>
          <c:dPt>
            <c:idx val="1"/>
            <c:invertIfNegative val="0"/>
            <c:bubble3D val="0"/>
            <c:spPr>
              <a:solidFill>
                <a:srgbClr val="FF0000"/>
              </a:solidFill>
            </c:spPr>
            <c:extLst xmlns:c16r2="http://schemas.microsoft.com/office/drawing/2015/06/chart">
              <c:ext xmlns:c16="http://schemas.microsoft.com/office/drawing/2014/chart" uri="{C3380CC4-5D6E-409C-BE32-E72D297353CC}">
                <c16:uniqueId val="{0000001F-F816-4014-90F5-4E46A76B78B5}"/>
              </c:ext>
            </c:extLst>
          </c:dPt>
          <c:dPt>
            <c:idx val="4"/>
            <c:invertIfNegative val="1"/>
            <c:bubble3D val="0"/>
            <c:extLst xmlns:c16r2="http://schemas.microsoft.com/office/drawing/2015/06/chart">
              <c:ext xmlns:c16="http://schemas.microsoft.com/office/drawing/2014/chart" uri="{C3380CC4-5D6E-409C-BE32-E72D297353CC}">
                <c16:uniqueId val="{0000001E-F816-4014-90F5-4E46A76B78B5}"/>
              </c:ext>
            </c:extLst>
          </c:dPt>
          <c:dLbls>
            <c:numFmt formatCode="#,##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0.58145679570920095</c:v>
              </c:pt>
              <c:pt idx="1">
                <c:v>-3.8456372558592897E-2</c:v>
              </c:pt>
              <c:pt idx="2">
                <c:v>0.67875293928423297</c:v>
              </c:pt>
              <c:pt idx="3">
                <c:v>1.4646295224277801</c:v>
              </c:pt>
              <c:pt idx="4" formatCode="_-* #,##0.0\ _€_-;\-* #,##0.0\ _€_-;_-* &quot;-&quot;??\ _€_-;_-@_-">
                <c:v>2.1813906411211299</c:v>
              </c:pt>
              <c:pt idx="5">
                <c:v>5.4316708903701098E-2</c:v>
              </c:pt>
              <c:pt idx="6">
                <c:v>-0.79035787245784805</c:v>
              </c:pt>
            </c:numLit>
          </c:val>
          <c:extLst xmlns:c16r2="http://schemas.microsoft.com/office/drawing/2015/06/chart">
            <c:ext xmlns:c16="http://schemas.microsoft.com/office/drawing/2014/chart" uri="{C3380CC4-5D6E-409C-BE32-E72D297353CC}">
              <c16:uniqueId val="{0000000D-F816-4014-90F5-4E46A76B78B5}"/>
            </c:ext>
            <c:ext xmlns:c14="http://schemas.microsoft.com/office/drawing/2007/8/2/chart" uri="{6F2FDCE9-48DA-4B69-8628-5D25D57E5C99}">
              <c14:invertSolidFillFmt>
                <c14:spPr xmlns:c14="http://schemas.microsoft.com/office/drawing/2007/8/2/chart">
                  <a:solidFill>
                    <a:srgbClr val="FF0000"/>
                  </a:solidFill>
                </c14:spPr>
              </c14:invertSolidFillFmt>
            </c:ext>
          </c:extLst>
        </c:ser>
        <c:dLbls>
          <c:showLegendKey val="0"/>
          <c:showVal val="0"/>
          <c:showCatName val="0"/>
          <c:showSerName val="0"/>
          <c:showPercent val="0"/>
          <c:showBubbleSize val="0"/>
        </c:dLbls>
        <c:gapWidth val="46"/>
        <c:axId val="390562872"/>
        <c:axId val="390562480"/>
      </c:barChart>
      <c:catAx>
        <c:axId val="390567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561304"/>
        <c:crosses val="autoZero"/>
        <c:auto val="1"/>
        <c:lblAlgn val="ctr"/>
        <c:lblOffset val="100"/>
        <c:noMultiLvlLbl val="0"/>
      </c:catAx>
      <c:valAx>
        <c:axId val="390561304"/>
        <c:scaling>
          <c:orientation val="minMax"/>
          <c:max val="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567184"/>
        <c:crosses val="autoZero"/>
        <c:crossBetween val="between"/>
      </c:valAx>
      <c:valAx>
        <c:axId val="390562480"/>
        <c:scaling>
          <c:orientation val="minMax"/>
          <c:max val="2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562872"/>
        <c:crosses val="autoZero"/>
        <c:crossBetween val="between"/>
      </c:valAx>
      <c:catAx>
        <c:axId val="390562872"/>
        <c:scaling>
          <c:orientation val="maxMin"/>
        </c:scaling>
        <c:delete val="0"/>
        <c:axPos val="l"/>
        <c:numFmt formatCode="General" sourceLinked="1"/>
        <c:majorTickMark val="none"/>
        <c:minorTickMark val="none"/>
        <c:tickLblPos val="none"/>
        <c:spPr>
          <a:ln>
            <a:noFill/>
          </a:ln>
        </c:spPr>
        <c:crossAx val="39056248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10.xml"/><Relationship Id="rId5" Type="http://schemas.openxmlformats.org/officeDocument/2006/relationships/image" Target="../media/image3.pn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50</xdr:row>
      <xdr:rowOff>4587</xdr:rowOff>
    </xdr:to>
    <xdr:pic>
      <xdr:nvPicPr>
        <xdr:cNvPr id="2" name="Imagen 1">
          <a:extLst>
            <a:ext uri="{FF2B5EF4-FFF2-40B4-BE49-F238E27FC236}">
              <a16:creationId xmlns="" xmlns:a16="http://schemas.microsoft.com/office/drawing/2014/main" id="{0214DE1E-C9A3-499C-87B3-E1875A89F079}"/>
            </a:ext>
          </a:extLst>
        </xdr:cNvPr>
        <xdr:cNvPicPr>
          <a:picLocks noChangeAspect="1"/>
        </xdr:cNvPicPr>
      </xdr:nvPicPr>
      <xdr:blipFill>
        <a:blip xmlns:r="http://schemas.openxmlformats.org/officeDocument/2006/relationships" r:embed="rId1"/>
        <a:stretch>
          <a:fillRect/>
        </a:stretch>
      </xdr:blipFill>
      <xdr:spPr>
        <a:xfrm>
          <a:off x="0" y="19050"/>
          <a:ext cx="6706181" cy="9028731"/>
        </a:xfrm>
        <a:prstGeom prst="rect">
          <a:avLst/>
        </a:prstGeom>
      </xdr:spPr>
    </xdr:pic>
    <xdr:clientData/>
  </xdr:twoCellAnchor>
  <xdr:oneCellAnchor>
    <xdr:from>
      <xdr:col>4</xdr:col>
      <xdr:colOff>612444</xdr:colOff>
      <xdr:row>42</xdr:row>
      <xdr:rowOff>7382</xdr:rowOff>
    </xdr:from>
    <xdr:ext cx="2119619" cy="468013"/>
    <xdr:sp macro="" textlink="">
      <xdr:nvSpPr>
        <xdr:cNvPr id="3" name="3 CuadroTexto">
          <a:hlinkClick xmlns:r="http://schemas.openxmlformats.org/officeDocument/2006/relationships" r:id="rId2"/>
          <a:extLst>
            <a:ext uri="{FF2B5EF4-FFF2-40B4-BE49-F238E27FC236}">
              <a16:creationId xmlns="" xmlns:a16="http://schemas.microsoft.com/office/drawing/2014/main" id="{42751408-E35A-45FB-A983-7D80BD582CCA}"/>
            </a:ext>
          </a:extLst>
        </xdr:cNvPr>
        <xdr:cNvSpPr txBox="1"/>
      </xdr:nvSpPr>
      <xdr:spPr>
        <a:xfrm>
          <a:off x="3660444" y="77416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0</xdr:rowOff>
    </xdr:from>
    <xdr:to>
      <xdr:col>3</xdr:col>
      <xdr:colOff>410825</xdr:colOff>
      <xdr:row>4</xdr:row>
      <xdr:rowOff>21305</xdr:rowOff>
    </xdr:to>
    <xdr:pic>
      <xdr:nvPicPr>
        <xdr:cNvPr id="4" name="Imagen 3">
          <a:extLst>
            <a:ext uri="{FF2B5EF4-FFF2-40B4-BE49-F238E27FC236}">
              <a16:creationId xmlns="" xmlns:a16="http://schemas.microsoft.com/office/drawing/2014/main" id="{A5F80C35-A202-450A-ADF3-05090417EBB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700000" cy="745205"/>
        </a:xfrm>
        <a:prstGeom prst="rect">
          <a:avLst/>
        </a:prstGeom>
      </xdr:spPr>
    </xdr:pic>
    <xdr:clientData/>
  </xdr:twoCellAnchor>
  <xdr:oneCellAnchor>
    <xdr:from>
      <xdr:col>1</xdr:col>
      <xdr:colOff>76200</xdr:colOff>
      <xdr:row>5</xdr:row>
      <xdr:rowOff>53975</xdr:rowOff>
    </xdr:from>
    <xdr:ext cx="5324475" cy="1156792"/>
    <xdr:sp macro="" textlink="">
      <xdr:nvSpPr>
        <xdr:cNvPr id="5" name="Rectángulo 4">
          <a:extLst>
            <a:ext uri="{FF2B5EF4-FFF2-40B4-BE49-F238E27FC236}">
              <a16:creationId xmlns="" xmlns:a16="http://schemas.microsoft.com/office/drawing/2014/main" id="{3596FD23-2503-4357-ADB7-21181C001399}"/>
            </a:ext>
          </a:extLst>
        </xdr:cNvPr>
        <xdr:cNvSpPr/>
      </xdr:nvSpPr>
      <xdr:spPr>
        <a:xfrm>
          <a:off x="838200" y="974725"/>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66675</xdr:colOff>
      <xdr:row>0</xdr:row>
      <xdr:rowOff>0</xdr:rowOff>
    </xdr:from>
    <xdr:to>
      <xdr:col>8</xdr:col>
      <xdr:colOff>606425</xdr:colOff>
      <xdr:row>2</xdr:row>
      <xdr:rowOff>141905</xdr:rowOff>
    </xdr:to>
    <xdr:pic>
      <xdr:nvPicPr>
        <xdr:cNvPr id="6" name="Imagen 5">
          <a:extLst>
            <a:ext uri="{FF2B5EF4-FFF2-40B4-BE49-F238E27FC236}">
              <a16:creationId xmlns="" xmlns:a16="http://schemas.microsoft.com/office/drawing/2014/main" id="{8440995A-FAB6-4E36-8D59-E74472F6B5C0}"/>
            </a:ext>
          </a:extLst>
        </xdr:cNvPr>
        <xdr:cNvPicPr>
          <a:picLocks noChangeAspect="1"/>
        </xdr:cNvPicPr>
      </xdr:nvPicPr>
      <xdr:blipFill>
        <a:blip xmlns:r="http://schemas.openxmlformats.org/officeDocument/2006/relationships" r:embed="rId4"/>
        <a:stretch>
          <a:fillRect/>
        </a:stretch>
      </xdr:blipFill>
      <xdr:spPr>
        <a:xfrm>
          <a:off x="4638675" y="0"/>
          <a:ext cx="2066925" cy="500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763927</xdr:colOff>
      <xdr:row>0</xdr:row>
      <xdr:rowOff>515051</xdr:rowOff>
    </xdr:to>
    <xdr:pic>
      <xdr:nvPicPr>
        <xdr:cNvPr id="2" name="Imagen 1">
          <a:hlinkClick xmlns:r="http://schemas.openxmlformats.org/officeDocument/2006/relationships" r:id="rId1"/>
          <a:extLst>
            <a:ext uri="{FF2B5EF4-FFF2-40B4-BE49-F238E27FC236}">
              <a16:creationId xmlns="" xmlns:a16="http://schemas.microsoft.com/office/drawing/2014/main" id="{E9E810D7-5CDB-400C-9654-3A108C090270}"/>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82600" y="69016"/>
          <a:ext cx="849652" cy="449210"/>
        </a:xfrm>
        <a:prstGeom prst="rect">
          <a:avLst/>
        </a:prstGeom>
      </xdr:spPr>
    </xdr:pic>
    <xdr:clientData/>
  </xdr:twoCellAnchor>
  <xdr:twoCellAnchor editAs="oneCell">
    <xdr:from>
      <xdr:col>3</xdr:col>
      <xdr:colOff>3610338</xdr:colOff>
      <xdr:row>0</xdr:row>
      <xdr:rowOff>465289</xdr:rowOff>
    </xdr:from>
    <xdr:to>
      <xdr:col>4</xdr:col>
      <xdr:colOff>1930</xdr:colOff>
      <xdr:row>1</xdr:row>
      <xdr:rowOff>8490</xdr:rowOff>
    </xdr:to>
    <xdr:pic>
      <xdr:nvPicPr>
        <xdr:cNvPr id="3" name="Imagen 2">
          <a:extLst>
            <a:ext uri="{FF2B5EF4-FFF2-40B4-BE49-F238E27FC236}">
              <a16:creationId xmlns="" xmlns:a16="http://schemas.microsoft.com/office/drawing/2014/main" id="{EC735B7B-26C1-4B95-AAC6-CE946732964E}"/>
            </a:ext>
          </a:extLst>
        </xdr:cNvPr>
        <xdr:cNvPicPr>
          <a:picLocks noChangeAspect="1"/>
        </xdr:cNvPicPr>
      </xdr:nvPicPr>
      <xdr:blipFill>
        <a:blip xmlns:r="http://schemas.openxmlformats.org/officeDocument/2006/relationships" r:embed="rId3"/>
        <a:stretch>
          <a:fillRect/>
        </a:stretch>
      </xdr:blipFill>
      <xdr:spPr>
        <a:xfrm>
          <a:off x="6315438" y="465289"/>
          <a:ext cx="1782742" cy="457601"/>
        </a:xfrm>
        <a:prstGeom prst="rect">
          <a:avLst/>
        </a:prstGeom>
      </xdr:spPr>
    </xdr:pic>
    <xdr:clientData/>
  </xdr:twoCellAnchor>
  <xdr:twoCellAnchor editAs="oneCell">
    <xdr:from>
      <xdr:col>2</xdr:col>
      <xdr:colOff>323850</xdr:colOff>
      <xdr:row>0</xdr:row>
      <xdr:rowOff>590549</xdr:rowOff>
    </xdr:from>
    <xdr:to>
      <xdr:col>3</xdr:col>
      <xdr:colOff>0</xdr:colOff>
      <xdr:row>1</xdr:row>
      <xdr:rowOff>77622</xdr:rowOff>
    </xdr:to>
    <xdr:pic>
      <xdr:nvPicPr>
        <xdr:cNvPr id="4" name="Imagen 3">
          <a:extLst>
            <a:ext uri="{FF2B5EF4-FFF2-40B4-BE49-F238E27FC236}">
              <a16:creationId xmlns="" xmlns:a16="http://schemas.microsoft.com/office/drawing/2014/main" id="{A74FB769-3645-45DA-92C2-EDF6BFB885F3}"/>
            </a:ext>
          </a:extLst>
        </xdr:cNvPr>
        <xdr:cNvPicPr>
          <a:picLocks noChangeAspect="1"/>
        </xdr:cNvPicPr>
      </xdr:nvPicPr>
      <xdr:blipFill>
        <a:blip xmlns:r="http://schemas.openxmlformats.org/officeDocument/2006/relationships" r:embed="rId4"/>
        <a:stretch>
          <a:fillRect/>
        </a:stretch>
      </xdr:blipFill>
      <xdr:spPr>
        <a:xfrm>
          <a:off x="914400" y="590549"/>
          <a:ext cx="175260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 xmlns:a16="http://schemas.microsoft.com/office/drawing/2014/main" id="{7823BB99-BCFA-47B4-AEF4-F8827F57DF56}"/>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3" name="Gráfico 2">
          <a:extLst>
            <a:ext uri="{FF2B5EF4-FFF2-40B4-BE49-F238E27FC236}">
              <a16:creationId xmlns="" xmlns:a16="http://schemas.microsoft.com/office/drawing/2014/main" id="{746A6718-EB32-428C-BD5B-01C5493558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4" name="Gráfico 3">
          <a:extLst>
            <a:ext uri="{FF2B5EF4-FFF2-40B4-BE49-F238E27FC236}">
              <a16:creationId xmlns="" xmlns:a16="http://schemas.microsoft.com/office/drawing/2014/main" id="{D118332A-D293-40C2-A157-292C26B9AF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5" name="Gráfico 4">
          <a:extLst>
            <a:ext uri="{FF2B5EF4-FFF2-40B4-BE49-F238E27FC236}">
              <a16:creationId xmlns="" xmlns:a16="http://schemas.microsoft.com/office/drawing/2014/main" id="{B60F720A-3D60-4BE2-966D-A3DD15EF2F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6" name="Gráfico 5">
          <a:extLst>
            <a:ext uri="{FF2B5EF4-FFF2-40B4-BE49-F238E27FC236}">
              <a16:creationId xmlns="" xmlns:a16="http://schemas.microsoft.com/office/drawing/2014/main" id="{8226432F-69DC-4310-9E7A-4A40CBB9C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28014</xdr:colOff>
      <xdr:row>1</xdr:row>
      <xdr:rowOff>74306</xdr:rowOff>
    </xdr:to>
    <xdr:pic>
      <xdr:nvPicPr>
        <xdr:cNvPr id="7" name="Imagen 6">
          <a:extLst>
            <a:ext uri="{FF2B5EF4-FFF2-40B4-BE49-F238E27FC236}">
              <a16:creationId xmlns="" xmlns:a16="http://schemas.microsoft.com/office/drawing/2014/main" id="{652A4128-4BDC-486B-B59E-F1E236A064F1}"/>
            </a:ext>
          </a:extLst>
        </xdr:cNvPr>
        <xdr:cNvPicPr>
          <a:picLocks noChangeAspect="1"/>
        </xdr:cNvPicPr>
      </xdr:nvPicPr>
      <xdr:blipFill>
        <a:blip xmlns:r="http://schemas.openxmlformats.org/officeDocument/2006/relationships" r:embed="rId8"/>
        <a:stretch>
          <a:fillRect/>
        </a:stretch>
      </xdr:blipFill>
      <xdr:spPr>
        <a:xfrm>
          <a:off x="9680762" y="44824"/>
          <a:ext cx="1697877" cy="464457"/>
        </a:xfrm>
        <a:prstGeom prst="rect">
          <a:avLst/>
        </a:prstGeom>
      </xdr:spPr>
    </xdr:pic>
    <xdr:clientData/>
  </xdr:twoCellAnchor>
  <xdr:twoCellAnchor editAs="oneCell">
    <xdr:from>
      <xdr:col>2</xdr:col>
      <xdr:colOff>21772</xdr:colOff>
      <xdr:row>0</xdr:row>
      <xdr:rowOff>108857</xdr:rowOff>
    </xdr:from>
    <xdr:to>
      <xdr:col>3</xdr:col>
      <xdr:colOff>611083</xdr:colOff>
      <xdr:row>1</xdr:row>
      <xdr:rowOff>46054</xdr:rowOff>
    </xdr:to>
    <xdr:pic>
      <xdr:nvPicPr>
        <xdr:cNvPr id="8" name="Imagen 7">
          <a:extLst>
            <a:ext uri="{FF2B5EF4-FFF2-40B4-BE49-F238E27FC236}">
              <a16:creationId xmlns="" xmlns:a16="http://schemas.microsoft.com/office/drawing/2014/main" id="{3D540ACC-EE9E-4DD6-BAB0-5EEC33541141}"/>
            </a:ext>
          </a:extLst>
        </xdr:cNvPr>
        <xdr:cNvPicPr>
          <a:picLocks noChangeAspect="1"/>
        </xdr:cNvPicPr>
      </xdr:nvPicPr>
      <xdr:blipFill>
        <a:blip xmlns:r="http://schemas.openxmlformats.org/officeDocument/2006/relationships" r:embed="rId9"/>
        <a:stretch>
          <a:fillRect/>
        </a:stretch>
      </xdr:blipFill>
      <xdr:spPr>
        <a:xfrm>
          <a:off x="898072" y="108857"/>
          <a:ext cx="1665636" cy="3848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 xmlns:a16="http://schemas.microsoft.com/office/drawing/2014/main" id="{896D6AFC-67F9-4BD9-8CB9-FE5E5DA3314A}"/>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3" name="Gráfico 2">
          <a:extLst>
            <a:ext uri="{FF2B5EF4-FFF2-40B4-BE49-F238E27FC236}">
              <a16:creationId xmlns="" xmlns:a16="http://schemas.microsoft.com/office/drawing/2014/main" id="{F607702E-829A-4E41-98FF-963649AB5C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4" name="Gráfico 3">
          <a:extLst>
            <a:ext uri="{FF2B5EF4-FFF2-40B4-BE49-F238E27FC236}">
              <a16:creationId xmlns="" xmlns:a16="http://schemas.microsoft.com/office/drawing/2014/main" id="{31F7F02C-251D-4992-A37E-93FF773CF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38</xdr:row>
      <xdr:rowOff>190500</xdr:rowOff>
    </xdr:from>
    <xdr:to>
      <xdr:col>8</xdr:col>
      <xdr:colOff>357188</xdr:colOff>
      <xdr:row>50</xdr:row>
      <xdr:rowOff>9525</xdr:rowOff>
    </xdr:to>
    <xdr:graphicFrame macro="">
      <xdr:nvGraphicFramePr>
        <xdr:cNvPr id="5" name="Gráfico 4">
          <a:extLst>
            <a:ext uri="{FF2B5EF4-FFF2-40B4-BE49-F238E27FC236}">
              <a16:creationId xmlns="" xmlns:a16="http://schemas.microsoft.com/office/drawing/2014/main" id="{6CABFE4C-CF1B-4B52-922F-E8797F373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49</xdr:row>
      <xdr:rowOff>38100</xdr:rowOff>
    </xdr:from>
    <xdr:to>
      <xdr:col>8</xdr:col>
      <xdr:colOff>357188</xdr:colOff>
      <xdr:row>64</xdr:row>
      <xdr:rowOff>0</xdr:rowOff>
    </xdr:to>
    <xdr:graphicFrame macro="">
      <xdr:nvGraphicFramePr>
        <xdr:cNvPr id="6" name="Gráfico 5">
          <a:extLst>
            <a:ext uri="{FF2B5EF4-FFF2-40B4-BE49-F238E27FC236}">
              <a16:creationId xmlns="" xmlns:a16="http://schemas.microsoft.com/office/drawing/2014/main" id="{017B49E7-821E-4B88-B708-44DEFFFDA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7" name="Imagen 6">
          <a:extLst>
            <a:ext uri="{FF2B5EF4-FFF2-40B4-BE49-F238E27FC236}">
              <a16:creationId xmlns="" xmlns:a16="http://schemas.microsoft.com/office/drawing/2014/main" id="{F857AAA0-48CC-48F0-8D8F-A442AD213B7D}"/>
            </a:ext>
          </a:extLst>
        </xdr:cNvPr>
        <xdr:cNvPicPr>
          <a:picLocks noChangeAspect="1"/>
        </xdr:cNvPicPr>
      </xdr:nvPicPr>
      <xdr:blipFill>
        <a:blip xmlns:r="http://schemas.openxmlformats.org/officeDocument/2006/relationships" r:embed="rId7"/>
        <a:stretch>
          <a:fillRect/>
        </a:stretch>
      </xdr:blipFill>
      <xdr:spPr>
        <a:xfrm>
          <a:off x="8505825" y="47625"/>
          <a:ext cx="1735977" cy="463336"/>
        </a:xfrm>
        <a:prstGeom prst="rect">
          <a:avLst/>
        </a:prstGeom>
      </xdr:spPr>
    </xdr:pic>
    <xdr:clientData/>
  </xdr:twoCellAnchor>
  <xdr:twoCellAnchor editAs="oneCell">
    <xdr:from>
      <xdr:col>2</xdr:col>
      <xdr:colOff>17930</xdr:colOff>
      <xdr:row>0</xdr:row>
      <xdr:rowOff>80682</xdr:rowOff>
    </xdr:from>
    <xdr:to>
      <xdr:col>3</xdr:col>
      <xdr:colOff>598970</xdr:colOff>
      <xdr:row>1</xdr:row>
      <xdr:rowOff>35702</xdr:rowOff>
    </xdr:to>
    <xdr:pic>
      <xdr:nvPicPr>
        <xdr:cNvPr id="8" name="Imagen 7">
          <a:extLst>
            <a:ext uri="{FF2B5EF4-FFF2-40B4-BE49-F238E27FC236}">
              <a16:creationId xmlns="" xmlns:a16="http://schemas.microsoft.com/office/drawing/2014/main" id="{FF15443D-4F00-422A-9567-E1B0AFA7BB73}"/>
            </a:ext>
          </a:extLst>
        </xdr:cNvPr>
        <xdr:cNvPicPr>
          <a:picLocks noChangeAspect="1"/>
        </xdr:cNvPicPr>
      </xdr:nvPicPr>
      <xdr:blipFill>
        <a:blip xmlns:r="http://schemas.openxmlformats.org/officeDocument/2006/relationships" r:embed="rId8"/>
        <a:stretch>
          <a:fillRect/>
        </a:stretch>
      </xdr:blipFill>
      <xdr:spPr>
        <a:xfrm>
          <a:off x="894230" y="80682"/>
          <a:ext cx="1663715" cy="3899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 xmlns:a16="http://schemas.microsoft.com/office/drawing/2014/main" id="{C7C0BB6A-F8A8-4B91-B569-B783F1D6AF06}"/>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4" name="Gráfico 3">
          <a:extLst>
            <a:ext uri="{FF2B5EF4-FFF2-40B4-BE49-F238E27FC236}">
              <a16:creationId xmlns="" xmlns:a16="http://schemas.microsoft.com/office/drawing/2014/main" id="{0C79C880-F3C1-4543-8FA5-1BD81EF19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657225</xdr:colOff>
      <xdr:row>0</xdr:row>
      <xdr:rowOff>38100</xdr:rowOff>
    </xdr:from>
    <xdr:to>
      <xdr:col>8</xdr:col>
      <xdr:colOff>751727</xdr:colOff>
      <xdr:row>1</xdr:row>
      <xdr:rowOff>69636</xdr:rowOff>
    </xdr:to>
    <xdr:pic>
      <xdr:nvPicPr>
        <xdr:cNvPr id="5" name="Imagen 4">
          <a:extLst>
            <a:ext uri="{FF2B5EF4-FFF2-40B4-BE49-F238E27FC236}">
              <a16:creationId xmlns="" xmlns:a16="http://schemas.microsoft.com/office/drawing/2014/main" id="{CDEECC56-7E04-4D5A-9777-A1D9674F853B}"/>
            </a:ext>
          </a:extLst>
        </xdr:cNvPr>
        <xdr:cNvPicPr>
          <a:picLocks noChangeAspect="1"/>
        </xdr:cNvPicPr>
      </xdr:nvPicPr>
      <xdr:blipFill>
        <a:blip xmlns:r="http://schemas.openxmlformats.org/officeDocument/2006/relationships" r:embed="rId4"/>
        <a:stretch>
          <a:fillRect/>
        </a:stretch>
      </xdr:blipFill>
      <xdr:spPr>
        <a:xfrm>
          <a:off x="8486775" y="38100"/>
          <a:ext cx="1697877" cy="463336"/>
        </a:xfrm>
        <a:prstGeom prst="rect">
          <a:avLst/>
        </a:prstGeom>
      </xdr:spPr>
    </xdr:pic>
    <xdr:clientData/>
  </xdr:twoCellAnchor>
  <xdr:twoCellAnchor editAs="oneCell">
    <xdr:from>
      <xdr:col>2</xdr:col>
      <xdr:colOff>26894</xdr:colOff>
      <xdr:row>0</xdr:row>
      <xdr:rowOff>98612</xdr:rowOff>
    </xdr:from>
    <xdr:to>
      <xdr:col>3</xdr:col>
      <xdr:colOff>617459</xdr:colOff>
      <xdr:row>1</xdr:row>
      <xdr:rowOff>47282</xdr:rowOff>
    </xdr:to>
    <xdr:pic>
      <xdr:nvPicPr>
        <xdr:cNvPr id="6" name="Imagen 5">
          <a:extLst>
            <a:ext uri="{FF2B5EF4-FFF2-40B4-BE49-F238E27FC236}">
              <a16:creationId xmlns="" xmlns:a16="http://schemas.microsoft.com/office/drawing/2014/main" id="{43456966-03DA-48FC-AE1C-974640820F3C}"/>
            </a:ext>
          </a:extLst>
        </xdr:cNvPr>
        <xdr:cNvPicPr>
          <a:picLocks noChangeAspect="1"/>
        </xdr:cNvPicPr>
      </xdr:nvPicPr>
      <xdr:blipFill>
        <a:blip xmlns:r="http://schemas.openxmlformats.org/officeDocument/2006/relationships" r:embed="rId5"/>
        <a:stretch>
          <a:fillRect/>
        </a:stretch>
      </xdr:blipFill>
      <xdr:spPr>
        <a:xfrm>
          <a:off x="903194" y="98612"/>
          <a:ext cx="1663715" cy="389995"/>
        </a:xfrm>
        <a:prstGeom prst="rect">
          <a:avLst/>
        </a:prstGeom>
      </xdr:spPr>
    </xdr:pic>
    <xdr:clientData/>
  </xdr:twoCellAnchor>
  <xdr:twoCellAnchor>
    <xdr:from>
      <xdr:col>1</xdr:col>
      <xdr:colOff>337038</xdr:colOff>
      <xdr:row>5</xdr:row>
      <xdr:rowOff>131884</xdr:rowOff>
    </xdr:from>
    <xdr:to>
      <xdr:col>8</xdr:col>
      <xdr:colOff>112317</xdr:colOff>
      <xdr:row>14</xdr:row>
      <xdr:rowOff>159640</xdr:rowOff>
    </xdr:to>
    <xdr:graphicFrame macro="">
      <xdr:nvGraphicFramePr>
        <xdr:cNvPr id="7" name="Gráfico 6">
          <a:extLst>
            <a:ext uri="{FF2B5EF4-FFF2-40B4-BE49-F238E27FC236}">
              <a16:creationId xmlns="" xmlns:a16="http://schemas.microsoft.com/office/drawing/2014/main" id="{C9D03C25-547E-47DD-AA10-5E3DDCE4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 xmlns:a16="http://schemas.microsoft.com/office/drawing/2014/main" id="{8007CD52-3284-4F00-BE99-53EDD7D3741B}"/>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753995</xdr:colOff>
      <xdr:row>1</xdr:row>
      <xdr:rowOff>8671</xdr:rowOff>
    </xdr:to>
    <xdr:pic>
      <xdr:nvPicPr>
        <xdr:cNvPr id="3" name="Imagen 2">
          <a:extLst>
            <a:ext uri="{FF2B5EF4-FFF2-40B4-BE49-F238E27FC236}">
              <a16:creationId xmlns="" xmlns:a16="http://schemas.microsoft.com/office/drawing/2014/main" id="{E0341FA4-0A1F-4E9E-ABB2-5452ED633AA8}"/>
            </a:ext>
          </a:extLst>
        </xdr:cNvPr>
        <xdr:cNvPicPr>
          <a:picLocks noChangeAspect="1"/>
        </xdr:cNvPicPr>
      </xdr:nvPicPr>
      <xdr:blipFill>
        <a:blip xmlns:r="http://schemas.openxmlformats.org/officeDocument/2006/relationships" r:embed="rId3"/>
        <a:stretch>
          <a:fillRect/>
        </a:stretch>
      </xdr:blipFill>
      <xdr:spPr>
        <a:xfrm>
          <a:off x="8734425" y="47625"/>
          <a:ext cx="1452495" cy="402371"/>
        </a:xfrm>
        <a:prstGeom prst="rect">
          <a:avLst/>
        </a:prstGeom>
      </xdr:spPr>
    </xdr:pic>
    <xdr:clientData/>
  </xdr:twoCellAnchor>
  <xdr:twoCellAnchor editAs="oneCell">
    <xdr:from>
      <xdr:col>2</xdr:col>
      <xdr:colOff>1</xdr:colOff>
      <xdr:row>0</xdr:row>
      <xdr:rowOff>89647</xdr:rowOff>
    </xdr:from>
    <xdr:to>
      <xdr:col>3</xdr:col>
      <xdr:colOff>587391</xdr:colOff>
      <xdr:row>1</xdr:row>
      <xdr:rowOff>38317</xdr:rowOff>
    </xdr:to>
    <xdr:pic>
      <xdr:nvPicPr>
        <xdr:cNvPr id="6" name="Imagen 5">
          <a:extLst>
            <a:ext uri="{FF2B5EF4-FFF2-40B4-BE49-F238E27FC236}">
              <a16:creationId xmlns="" xmlns:a16="http://schemas.microsoft.com/office/drawing/2014/main" id="{EB69E38D-21CB-4627-9E45-89C13095F9F7}"/>
            </a:ext>
          </a:extLst>
        </xdr:cNvPr>
        <xdr:cNvPicPr>
          <a:picLocks noChangeAspect="1"/>
        </xdr:cNvPicPr>
      </xdr:nvPicPr>
      <xdr:blipFill>
        <a:blip xmlns:r="http://schemas.openxmlformats.org/officeDocument/2006/relationships" r:embed="rId4"/>
        <a:stretch>
          <a:fillRect/>
        </a:stretch>
      </xdr:blipFill>
      <xdr:spPr>
        <a:xfrm>
          <a:off x="876301" y="89647"/>
          <a:ext cx="1663715" cy="389995"/>
        </a:xfrm>
        <a:prstGeom prst="rect">
          <a:avLst/>
        </a:prstGeom>
      </xdr:spPr>
    </xdr:pic>
    <xdr:clientData/>
  </xdr:twoCellAnchor>
  <xdr:twoCellAnchor>
    <xdr:from>
      <xdr:col>1</xdr:col>
      <xdr:colOff>0</xdr:colOff>
      <xdr:row>6</xdr:row>
      <xdr:rowOff>0</xdr:rowOff>
    </xdr:from>
    <xdr:to>
      <xdr:col>8</xdr:col>
      <xdr:colOff>727640</xdr:colOff>
      <xdr:row>17</xdr:row>
      <xdr:rowOff>118861</xdr:rowOff>
    </xdr:to>
    <xdr:graphicFrame macro="">
      <xdr:nvGraphicFramePr>
        <xdr:cNvPr id="7" name="Gráfico 6">
          <a:extLst>
            <a:ext uri="{FF2B5EF4-FFF2-40B4-BE49-F238E27FC236}">
              <a16:creationId xmlns="" xmlns:a16="http://schemas.microsoft.com/office/drawing/2014/main" id="{40FCCAD4-6CC0-4B71-9F34-1AC597D359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168089</xdr:colOff>
      <xdr:row>20</xdr:row>
      <xdr:rowOff>78441</xdr:rowOff>
    </xdr:from>
    <xdr:to>
      <xdr:col>9</xdr:col>
      <xdr:colOff>47986</xdr:colOff>
      <xdr:row>39</xdr:row>
      <xdr:rowOff>123075</xdr:rowOff>
    </xdr:to>
    <xdr:graphicFrame macro="">
      <xdr:nvGraphicFramePr>
        <xdr:cNvPr id="8" name="Gráfico 7">
          <a:extLst>
            <a:ext uri="{FF2B5EF4-FFF2-40B4-BE49-F238E27FC236}">
              <a16:creationId xmlns="" xmlns:a16="http://schemas.microsoft.com/office/drawing/2014/main" id="{DA868A5A-CC28-4DE6-8CF8-8018DCDB3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53975</xdr:rowOff>
    </xdr:to>
    <xdr:pic>
      <xdr:nvPicPr>
        <xdr:cNvPr id="2" name="Imagen 1">
          <a:hlinkClick xmlns:r="http://schemas.openxmlformats.org/officeDocument/2006/relationships" r:id="rId1"/>
          <a:extLst>
            <a:ext uri="{FF2B5EF4-FFF2-40B4-BE49-F238E27FC236}">
              <a16:creationId xmlns="" xmlns:a16="http://schemas.microsoft.com/office/drawing/2014/main" id="{FF7BAAC2-62AD-4F35-9ED0-F9AD6FB664FB}"/>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 xmlns:a16="http://schemas.microsoft.com/office/drawing/2014/main" id="{0392BCC2-E9EB-4181-9FD0-71C6E507EB8E}"/>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581601</xdr:colOff>
      <xdr:row>1</xdr:row>
      <xdr:rowOff>50457</xdr:rowOff>
    </xdr:to>
    <xdr:pic>
      <xdr:nvPicPr>
        <xdr:cNvPr id="4" name="Imagen 3">
          <a:extLst>
            <a:ext uri="{FF2B5EF4-FFF2-40B4-BE49-F238E27FC236}">
              <a16:creationId xmlns="" xmlns:a16="http://schemas.microsoft.com/office/drawing/2014/main" id="{A9F80C61-7D33-4D01-A5D0-47FBD1F55227}"/>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70" zoomScaleNormal="70" zoomScaleSheetLayoutView="100" zoomScalePageLayoutView="60" workbookViewId="0"/>
  </sheetViews>
  <sheetFormatPr baseColWidth="10" defaultColWidth="11.44140625" defaultRowHeight="14.4" x14ac:dyDescent="0.3"/>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60" zoomScaleNormal="60" workbookViewId="0"/>
  </sheetViews>
  <sheetFormatPr baseColWidth="10" defaultColWidth="11.44140625" defaultRowHeight="13.8" x14ac:dyDescent="0.25"/>
  <cols>
    <col min="1" max="1" width="5.5546875" style="16" customWidth="1"/>
    <col min="2" max="2" width="2.5546875" style="16" customWidth="1"/>
    <col min="3" max="3" width="30.21875" style="16" customWidth="1"/>
    <col min="4" max="4" width="79.44140625" style="16" customWidth="1"/>
    <col min="5" max="5" width="11.44140625" style="16"/>
    <col min="6" max="6" width="2" style="16" customWidth="1"/>
    <col min="7" max="16384" width="11.44140625" style="16"/>
  </cols>
  <sheetData>
    <row r="1" spans="1:12" ht="72" customHeight="1" x14ac:dyDescent="0.5">
      <c r="B1" s="17"/>
      <c r="C1" s="59" t="s">
        <v>0</v>
      </c>
      <c r="D1" s="59"/>
      <c r="E1" s="43"/>
      <c r="F1" s="43"/>
      <c r="G1" s="43"/>
      <c r="H1" s="43"/>
      <c r="I1" s="18"/>
      <c r="J1" s="18"/>
      <c r="K1" s="18"/>
      <c r="L1" s="18"/>
    </row>
    <row r="2" spans="1:12" ht="18" x14ac:dyDescent="0.25">
      <c r="B2" s="44"/>
      <c r="C2" s="60" t="s">
        <v>23</v>
      </c>
      <c r="D2" s="61"/>
      <c r="E2" s="44"/>
      <c r="F2" s="44"/>
      <c r="G2" s="44"/>
    </row>
    <row r="4" spans="1:12" ht="10.5" customHeight="1" thickBot="1" x14ac:dyDescent="0.45">
      <c r="A4" s="19"/>
      <c r="B4" s="19"/>
      <c r="C4" s="20"/>
      <c r="D4" s="19"/>
    </row>
    <row r="5" spans="1:12" ht="50.1" customHeight="1" thickTop="1" thickBot="1" x14ac:dyDescent="0.45">
      <c r="A5" s="19"/>
      <c r="B5" s="21"/>
      <c r="C5" s="24" t="s">
        <v>1</v>
      </c>
      <c r="D5" s="22"/>
    </row>
    <row r="6" spans="1:12" ht="38.25" customHeight="1" thickTop="1" thickBot="1" x14ac:dyDescent="0.45">
      <c r="A6" s="19"/>
      <c r="B6" s="19"/>
      <c r="C6" s="23"/>
      <c r="D6" s="19"/>
    </row>
    <row r="7" spans="1:12" ht="50.1" customHeight="1" thickTop="1" thickBot="1" x14ac:dyDescent="0.45">
      <c r="A7" s="19"/>
      <c r="B7" s="21"/>
      <c r="C7" s="24" t="s">
        <v>2</v>
      </c>
      <c r="D7" s="32"/>
    </row>
    <row r="8" spans="1:12" ht="38.25" customHeight="1" thickTop="1" thickBot="1" x14ac:dyDescent="0.45">
      <c r="A8" s="19"/>
      <c r="B8" s="19"/>
      <c r="C8" s="23"/>
      <c r="D8" s="19"/>
    </row>
    <row r="9" spans="1:12" ht="50.1" customHeight="1" thickTop="1" thickBot="1" x14ac:dyDescent="0.45">
      <c r="A9" s="19"/>
      <c r="B9" s="21"/>
      <c r="C9" s="24" t="s">
        <v>3</v>
      </c>
      <c r="D9" s="32"/>
    </row>
    <row r="10" spans="1:12" ht="38.25" customHeight="1" thickTop="1" thickBot="1" x14ac:dyDescent="0.45">
      <c r="A10" s="19"/>
      <c r="B10" s="19"/>
      <c r="C10" s="23"/>
      <c r="D10" s="19"/>
    </row>
    <row r="11" spans="1:12" ht="50.1" customHeight="1" thickTop="1" thickBot="1" x14ac:dyDescent="0.45">
      <c r="A11" s="19"/>
      <c r="B11" s="21"/>
      <c r="C11" s="24" t="s">
        <v>4</v>
      </c>
      <c r="D11" s="32"/>
    </row>
    <row r="12" spans="1:12" ht="38.25" customHeight="1" thickTop="1" thickBot="1" x14ac:dyDescent="0.45">
      <c r="A12" s="19"/>
      <c r="B12" s="19"/>
      <c r="C12" s="23"/>
      <c r="D12" s="19"/>
    </row>
    <row r="13" spans="1:12" ht="50.1" customHeight="1" thickTop="1" thickBot="1" x14ac:dyDescent="0.45">
      <c r="A13" s="19"/>
      <c r="B13" s="21"/>
      <c r="C13" s="24" t="s">
        <v>5</v>
      </c>
      <c r="D13" s="32"/>
    </row>
    <row r="14" spans="1:12" ht="8.25" customHeight="1" thickTop="1" x14ac:dyDescent="0.4">
      <c r="A14" s="19"/>
      <c r="B14" s="19"/>
      <c r="C14" s="23"/>
      <c r="D14" s="19"/>
    </row>
  </sheetData>
  <mergeCells count="2">
    <mergeCell ref="C1:D1"/>
    <mergeCell ref="C2:D2"/>
  </mergeCells>
  <hyperlinks>
    <hyperlink ref="C5:D5" location="metodología!A1" display="Metodología"/>
    <hyperlink ref="C5" location="'principales variables'!A1" display="Principales variables"/>
    <hyperlink ref="C7:D7" location="Graficos!A1" display="Graficos historicos"/>
    <hyperlink ref="C9:D9" location="Canales!A1" display="Canales"/>
    <hyperlink ref="C13:D13" location="Conclusiones!A1" display="Principales Conclusiones"/>
    <hyperlink ref="C11:D11" location="Canales!A1" display="Canal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9"/>
  <sheetViews>
    <sheetView showGridLines="0" showRowColHeaders="0" zoomScale="80" zoomScaleNormal="80" workbookViewId="0"/>
  </sheetViews>
  <sheetFormatPr baseColWidth="10" defaultColWidth="11.44140625" defaultRowHeight="14.4" x14ac:dyDescent="0.3"/>
  <cols>
    <col min="1" max="1" width="1.21875" customWidth="1"/>
    <col min="3" max="3" width="15.44140625" customWidth="1"/>
    <col min="4" max="4" width="34.21875" customWidth="1"/>
    <col min="5" max="6" width="38.21875" customWidth="1"/>
    <col min="8" max="8" width="12.77734375" customWidth="1"/>
    <col min="9" max="9" width="2.21875" customWidth="1"/>
    <col min="10" max="14" width="13.44140625" bestFit="1" customWidth="1"/>
  </cols>
  <sheetData>
    <row r="1" spans="2:11" ht="34.5" customHeight="1" x14ac:dyDescent="0.3">
      <c r="B1" s="62" t="s">
        <v>6</v>
      </c>
      <c r="C1" s="62"/>
      <c r="D1" s="62"/>
      <c r="E1" s="62"/>
      <c r="F1" s="62"/>
      <c r="G1" s="62"/>
      <c r="H1" s="62"/>
      <c r="I1" s="62"/>
      <c r="J1" s="1"/>
      <c r="K1" s="1"/>
    </row>
    <row r="2" spans="2:11" ht="11.25" customHeight="1" thickBot="1" x14ac:dyDescent="0.35">
      <c r="H2" s="45"/>
    </row>
    <row r="3" spans="2:11" ht="25.05" customHeight="1" thickTop="1" thickBot="1" x14ac:dyDescent="0.35">
      <c r="B3" s="63" t="s">
        <v>7</v>
      </c>
      <c r="C3" s="64"/>
      <c r="D3" s="64"/>
      <c r="E3" s="64"/>
      <c r="F3" s="64"/>
      <c r="G3" s="64"/>
      <c r="H3" s="64"/>
      <c r="I3" s="65"/>
    </row>
    <row r="4" spans="2:11" ht="15" thickTop="1" x14ac:dyDescent="0.3"/>
    <row r="5" spans="2:11" ht="18.600000000000001" thickBot="1" x14ac:dyDescent="0.4">
      <c r="B5" s="14" t="s">
        <v>24</v>
      </c>
      <c r="C5" s="46"/>
      <c r="D5" s="46"/>
      <c r="E5" s="46"/>
      <c r="F5" s="46"/>
      <c r="G5" s="46"/>
      <c r="H5" s="46"/>
      <c r="I5" s="46"/>
    </row>
    <row r="6" spans="2:11" ht="15" thickTop="1" x14ac:dyDescent="0.3"/>
    <row r="7" spans="2:11" ht="45" customHeight="1" x14ac:dyDescent="0.3">
      <c r="D7" s="4"/>
      <c r="E7" s="5" t="str">
        <f>B3&amp;" 
Doméstico"</f>
        <v>TOTAL LECHE LÍQUIDA 
Doméstico</v>
      </c>
      <c r="F7" s="6" t="s">
        <v>8</v>
      </c>
    </row>
    <row r="8" spans="2:11" ht="25.05" customHeight="1" x14ac:dyDescent="0.3">
      <c r="C8" s="7" t="s">
        <v>9</v>
      </c>
      <c r="E8" s="55">
        <v>3260407.2606000002</v>
      </c>
      <c r="F8" s="51">
        <v>-4.6842328520392051E-2</v>
      </c>
    </row>
    <row r="9" spans="2:11" ht="25.05" customHeight="1" x14ac:dyDescent="0.3">
      <c r="C9" s="7" t="s">
        <v>10</v>
      </c>
      <c r="E9" s="56">
        <v>2266026.3146000002</v>
      </c>
      <c r="F9" s="52">
        <v>-4.1300128465750374E-2</v>
      </c>
    </row>
    <row r="10" spans="2:11" ht="25.05" customHeight="1" x14ac:dyDescent="0.3">
      <c r="C10" s="7" t="s">
        <v>11</v>
      </c>
      <c r="E10" s="56">
        <v>70.431739241486298</v>
      </c>
      <c r="F10" s="52">
        <v>-4.8050874697158075E-2</v>
      </c>
    </row>
    <row r="11" spans="2:11" ht="25.05" customHeight="1" x14ac:dyDescent="0.3">
      <c r="C11" s="7" t="s">
        <v>12</v>
      </c>
      <c r="E11" s="56">
        <v>48.950993464197701</v>
      </c>
      <c r="F11" s="52">
        <v>-4.2515701816391416E-2</v>
      </c>
    </row>
    <row r="12" spans="2:11" ht="25.05" customHeight="1" x14ac:dyDescent="0.3">
      <c r="C12" s="7" t="s">
        <v>13</v>
      </c>
      <c r="E12" s="56">
        <v>11.019873670435899</v>
      </c>
      <c r="F12" s="53">
        <v>0.28970981475679913</v>
      </c>
    </row>
    <row r="13" spans="2:11" ht="25.05" customHeight="1" x14ac:dyDescent="0.3">
      <c r="C13" s="7" t="s">
        <v>14</v>
      </c>
      <c r="E13" s="56">
        <v>3.0398668602671601</v>
      </c>
      <c r="F13" s="53">
        <v>6.1042443342760322E-2</v>
      </c>
    </row>
    <row r="14" spans="2:11" ht="25.05" customHeight="1" x14ac:dyDescent="0.3">
      <c r="C14" s="7" t="s">
        <v>15</v>
      </c>
      <c r="E14" s="57">
        <v>0.69501327088291198</v>
      </c>
      <c r="F14" s="54">
        <v>5.8145679570928976E-3</v>
      </c>
    </row>
    <row r="18" spans="2:9" ht="18.600000000000001" thickBot="1" x14ac:dyDescent="0.4">
      <c r="B18" s="14" t="s">
        <v>25</v>
      </c>
      <c r="C18" s="46"/>
      <c r="D18" s="46"/>
      <c r="E18" s="46"/>
      <c r="F18" s="46"/>
      <c r="G18" s="46"/>
      <c r="H18" s="46"/>
      <c r="I18" s="46"/>
    </row>
    <row r="19" spans="2:9" ht="15" thickTop="1" x14ac:dyDescent="0.3"/>
    <row r="24" spans="2:9" ht="25.05" customHeight="1" x14ac:dyDescent="0.3"/>
    <row r="25" spans="2:9" ht="25.05" customHeight="1" x14ac:dyDescent="0.3">
      <c r="G25" s="8" t="s">
        <v>16</v>
      </c>
      <c r="H25" s="8" t="s">
        <v>17</v>
      </c>
    </row>
    <row r="26" spans="2:9" ht="25.05" customHeight="1" x14ac:dyDescent="0.3">
      <c r="F26" s="34" t="s">
        <v>31</v>
      </c>
      <c r="G26" s="40">
        <v>-4.1300128465750374E-2</v>
      </c>
      <c r="H26" s="40">
        <v>-4.6842328520392051E-2</v>
      </c>
    </row>
    <row r="27" spans="2:9" ht="25.05" customHeight="1" x14ac:dyDescent="0.3">
      <c r="F27" s="35" t="s">
        <v>32</v>
      </c>
      <c r="G27" s="41">
        <v>1.9220420316934383E-3</v>
      </c>
      <c r="H27" s="41">
        <v>-8.2991202863139657E-3</v>
      </c>
    </row>
    <row r="28" spans="2:9" ht="25.05" customHeight="1" x14ac:dyDescent="0.3">
      <c r="F28" s="36" t="s">
        <v>33</v>
      </c>
      <c r="G28" s="41">
        <v>-4.3197576092800172E-2</v>
      </c>
      <c r="H28" s="42">
        <v>-4.8210044919268835E-2</v>
      </c>
    </row>
    <row r="32" spans="2:9" ht="25.05" customHeight="1" x14ac:dyDescent="0.3">
      <c r="D32" s="47"/>
      <c r="E32" s="30"/>
      <c r="F32" s="31"/>
    </row>
    <row r="33" spans="2:9" ht="25.05" customHeight="1" x14ac:dyDescent="0.3">
      <c r="D33" s="47"/>
      <c r="E33" s="30"/>
      <c r="F33" s="31"/>
    </row>
    <row r="34" spans="2:9" ht="25.05" customHeight="1" x14ac:dyDescent="0.3">
      <c r="D34" s="47"/>
      <c r="E34" s="30"/>
      <c r="G34" s="8" t="s">
        <v>16</v>
      </c>
      <c r="H34" s="8" t="s">
        <v>17</v>
      </c>
    </row>
    <row r="35" spans="2:9" ht="25.05" customHeight="1" x14ac:dyDescent="0.3">
      <c r="D35" s="47"/>
      <c r="E35" s="30"/>
      <c r="F35" s="34" t="s">
        <v>31</v>
      </c>
      <c r="G35" s="40">
        <v>-4.1300128465750374E-2</v>
      </c>
      <c r="H35" s="40">
        <v>-4.6842328520392051E-2</v>
      </c>
    </row>
    <row r="36" spans="2:9" ht="25.05" customHeight="1" x14ac:dyDescent="0.3">
      <c r="D36" s="47"/>
      <c r="E36" s="30"/>
      <c r="F36" s="37" t="s">
        <v>34</v>
      </c>
      <c r="G36" s="41">
        <v>-5.6579046573106972E-2</v>
      </c>
      <c r="H36" s="41">
        <v>-5.5767452184917299E-2</v>
      </c>
    </row>
    <row r="37" spans="2:9" ht="25.05" customHeight="1" x14ac:dyDescent="0.3">
      <c r="D37" s="47"/>
      <c r="E37" s="30"/>
      <c r="F37" s="38" t="s">
        <v>35</v>
      </c>
      <c r="G37" s="41">
        <v>-5.3399550841094157E-2</v>
      </c>
      <c r="H37" s="42">
        <v>-5.7646683199285231E-2</v>
      </c>
    </row>
    <row r="38" spans="2:9" ht="25.05" customHeight="1" x14ac:dyDescent="0.3">
      <c r="D38" s="47"/>
      <c r="E38" s="30"/>
      <c r="F38" s="39" t="s">
        <v>36</v>
      </c>
      <c r="G38" s="41">
        <v>-3.4122995046698135E-2</v>
      </c>
      <c r="H38" s="42">
        <v>-4.166512808110423E-2</v>
      </c>
    </row>
    <row r="39" spans="2:9" ht="25.05" customHeight="1" x14ac:dyDescent="0.3">
      <c r="D39" s="47"/>
      <c r="E39" s="30"/>
      <c r="F39" s="31"/>
    </row>
    <row r="40" spans="2:9" ht="18.600000000000001" thickBot="1" x14ac:dyDescent="0.4">
      <c r="B40" s="14" t="s">
        <v>26</v>
      </c>
      <c r="C40" s="46"/>
      <c r="D40" s="46"/>
      <c r="E40" s="46"/>
      <c r="F40" s="46"/>
      <c r="G40" s="46"/>
      <c r="H40" s="46"/>
      <c r="I40" s="46"/>
    </row>
    <row r="41" spans="2:9" ht="15" thickTop="1" x14ac:dyDescent="0.3">
      <c r="E41" s="66"/>
      <c r="F41" s="66"/>
    </row>
    <row r="42" spans="2:9" ht="25.05" customHeight="1" x14ac:dyDescent="0.3">
      <c r="E42" s="48" t="s">
        <v>37</v>
      </c>
      <c r="F42" s="49" t="s">
        <v>38</v>
      </c>
    </row>
    <row r="43" spans="2:9" ht="25.05" customHeight="1" x14ac:dyDescent="0.3">
      <c r="B43" s="3"/>
      <c r="C43" s="3"/>
      <c r="D43" s="25" t="s">
        <v>31</v>
      </c>
      <c r="E43" s="26">
        <v>73.986873215603794</v>
      </c>
      <c r="F43" s="27">
        <v>70.431739241486298</v>
      </c>
      <c r="G43" s="3"/>
    </row>
    <row r="44" spans="2:9" ht="25.05" customHeight="1" x14ac:dyDescent="0.3">
      <c r="D44" s="33" t="s">
        <v>33</v>
      </c>
      <c r="E44" s="11">
        <v>71.451400516606498</v>
      </c>
      <c r="F44" s="9">
        <v>67.920496880936</v>
      </c>
    </row>
    <row r="45" spans="2:9" ht="25.05" customHeight="1" x14ac:dyDescent="0.3">
      <c r="D45" s="33" t="s">
        <v>32</v>
      </c>
      <c r="E45" s="12">
        <v>2.53547269899734</v>
      </c>
      <c r="F45" s="10">
        <v>2.5112423605502801</v>
      </c>
    </row>
    <row r="46" spans="2:9" ht="6.75" customHeight="1" x14ac:dyDescent="0.3"/>
    <row r="47" spans="2:9" ht="25.05" customHeight="1" x14ac:dyDescent="0.3">
      <c r="D47" s="33" t="s">
        <v>34</v>
      </c>
      <c r="E47" s="28">
        <v>20.599044440749999</v>
      </c>
      <c r="F47" s="29">
        <v>19.4256264278585</v>
      </c>
    </row>
    <row r="48" spans="2:9" ht="25.05" customHeight="1" x14ac:dyDescent="0.3">
      <c r="B48" s="3"/>
      <c r="C48" s="3"/>
      <c r="D48" s="33" t="s">
        <v>35</v>
      </c>
      <c r="E48" s="11">
        <v>18.818787422389001</v>
      </c>
      <c r="F48" s="9">
        <v>17.711461175660698</v>
      </c>
      <c r="G48" s="3"/>
    </row>
    <row r="49" spans="4:6" ht="25.05" customHeight="1" x14ac:dyDescent="0.3">
      <c r="D49" s="33" t="s">
        <v>36</v>
      </c>
      <c r="E49" s="12">
        <v>34.325137952649001</v>
      </c>
      <c r="F49" s="10">
        <v>32.853267846082503</v>
      </c>
    </row>
  </sheetData>
  <mergeCells count="3">
    <mergeCell ref="B1:I1"/>
    <mergeCell ref="B3:I3"/>
    <mergeCell ref="E41:F41"/>
  </mergeCells>
  <conditionalFormatting sqref="E32:F34 G27:H28 E38:F39 E35:E37">
    <cfRule type="cellIs" dxfId="20" priority="16" operator="greaterThan">
      <formula>0.005</formula>
    </cfRule>
    <cfRule type="cellIs" dxfId="19" priority="17" operator="lessThan">
      <formula>-0.005</formula>
    </cfRule>
    <cfRule type="cellIs" dxfId="18" priority="18" operator="between">
      <formula>-0.005</formula>
      <formula>0.005</formula>
    </cfRule>
  </conditionalFormatting>
  <conditionalFormatting sqref="F8:F14">
    <cfRule type="cellIs" dxfId="17" priority="13" operator="between">
      <formula>-0.0049999</formula>
      <formula>0.0049999</formula>
    </cfRule>
    <cfRule type="cellIs" dxfId="16" priority="14" operator="lessThanOrEqual">
      <formula>-0.005</formula>
    </cfRule>
    <cfRule type="cellIs" dxfId="15" priority="15" operator="greaterThanOrEqual">
      <formula>0.005</formula>
    </cfRule>
  </conditionalFormatting>
  <conditionalFormatting sqref="G36:H37">
    <cfRule type="cellIs" dxfId="14" priority="10" operator="greaterThan">
      <formula>0.005</formula>
    </cfRule>
    <cfRule type="cellIs" dxfId="13" priority="11" operator="lessThan">
      <formula>-0.005</formula>
    </cfRule>
    <cfRule type="cellIs" dxfId="12" priority="12" operator="between">
      <formula>-0.005</formula>
      <formula>0.005</formula>
    </cfRule>
  </conditionalFormatting>
  <conditionalFormatting sqref="G38:H38">
    <cfRule type="cellIs" dxfId="11" priority="7" operator="greaterThan">
      <formula>0.005</formula>
    </cfRule>
    <cfRule type="cellIs" dxfId="10" priority="8" operator="lessThan">
      <formula>-0.005</formula>
    </cfRule>
    <cfRule type="cellIs" dxfId="9" priority="9" operator="between">
      <formula>-0.005</formula>
      <formula>0.005</formula>
    </cfRule>
  </conditionalFormatting>
  <conditionalFormatting sqref="G26:H26">
    <cfRule type="cellIs" dxfId="8" priority="4" operator="greaterThan">
      <formula>0.005</formula>
    </cfRule>
    <cfRule type="cellIs" dxfId="7" priority="5" operator="lessThan">
      <formula>-0.005</formula>
    </cfRule>
    <cfRule type="cellIs" dxfId="6" priority="6" operator="between">
      <formula>-0.005</formula>
      <formula>0.005</formula>
    </cfRule>
  </conditionalFormatting>
  <conditionalFormatting sqref="G35:H35">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6"/>
  <sheetViews>
    <sheetView showGridLines="0" showRowColHeaders="0" zoomScale="85" zoomScaleNormal="85" workbookViewId="0"/>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2" t="s">
        <v>6</v>
      </c>
      <c r="C1" s="62"/>
      <c r="D1" s="62"/>
      <c r="E1" s="62"/>
      <c r="F1" s="62"/>
      <c r="G1" s="62"/>
      <c r="H1" s="62"/>
      <c r="I1" s="62"/>
      <c r="J1" s="1"/>
      <c r="K1" s="1"/>
    </row>
    <row r="2" spans="2:11" ht="11.25" customHeight="1" thickBot="1" x14ac:dyDescent="0.35">
      <c r="H2" s="45"/>
    </row>
    <row r="3" spans="2:11" ht="25.05" customHeight="1" thickTop="1" thickBot="1" x14ac:dyDescent="0.35">
      <c r="B3" s="63" t="str">
        <f>'principales variables'!B3:I3</f>
        <v>TOTAL LECHE LÍQUIDA</v>
      </c>
      <c r="C3" s="64"/>
      <c r="D3" s="64"/>
      <c r="E3" s="64"/>
      <c r="F3" s="64"/>
      <c r="G3" s="64"/>
      <c r="H3" s="64"/>
      <c r="I3" s="65"/>
    </row>
    <row r="4" spans="2:11" ht="15" thickTop="1" x14ac:dyDescent="0.3"/>
    <row r="5" spans="2:11" ht="18.600000000000001" thickBot="1" x14ac:dyDescent="0.4">
      <c r="B5" s="14" t="s">
        <v>18</v>
      </c>
      <c r="C5" s="46"/>
      <c r="D5" s="46"/>
      <c r="E5" s="46"/>
      <c r="F5" s="46"/>
      <c r="G5" s="46"/>
      <c r="H5" s="46"/>
      <c r="I5" s="46"/>
    </row>
    <row r="6" spans="2:11" ht="15" thickTop="1" x14ac:dyDescent="0.3"/>
    <row r="7" spans="2:11" ht="45" customHeight="1" x14ac:dyDescent="0.3"/>
    <row r="8" spans="2:11" ht="25.05" customHeight="1" x14ac:dyDescent="0.3"/>
    <row r="9" spans="2:11" ht="25.05" customHeight="1" x14ac:dyDescent="0.3"/>
    <row r="10" spans="2:11" ht="25.05" customHeight="1" x14ac:dyDescent="0.3"/>
    <row r="11" spans="2:11" ht="25.05" customHeight="1" x14ac:dyDescent="0.3"/>
    <row r="12" spans="2:11" ht="25.05" customHeight="1" x14ac:dyDescent="0.3"/>
    <row r="13" spans="2:11" ht="25.05" customHeight="1" x14ac:dyDescent="0.3"/>
    <row r="14" spans="2:11" ht="25.05" customHeight="1" x14ac:dyDescent="0.3"/>
    <row r="16" spans="2:11" ht="18.600000000000001" thickBot="1" x14ac:dyDescent="0.4">
      <c r="B16" s="14" t="s">
        <v>19</v>
      </c>
      <c r="C16" s="46"/>
      <c r="D16" s="46"/>
      <c r="E16" s="46"/>
      <c r="F16" s="46"/>
      <c r="G16" s="46"/>
      <c r="H16" s="46"/>
      <c r="I16" s="46"/>
    </row>
    <row r="17" spans="5:6" ht="15" thickTop="1" x14ac:dyDescent="0.3"/>
    <row r="31" spans="5:6" x14ac:dyDescent="0.3">
      <c r="E31" s="2"/>
      <c r="F31" s="2"/>
    </row>
    <row r="32" spans="5:6" ht="25.05" customHeight="1" x14ac:dyDescent="0.3"/>
    <row r="33" spans="2:9" ht="25.05" customHeight="1" x14ac:dyDescent="0.3"/>
    <row r="34" spans="2:9" ht="25.05" customHeight="1" x14ac:dyDescent="0.3"/>
    <row r="35" spans="2:9" ht="25.05" customHeight="1" x14ac:dyDescent="0.3"/>
    <row r="36" spans="2:9" ht="20.100000000000001" customHeight="1" x14ac:dyDescent="0.3">
      <c r="D36" s="50"/>
      <c r="E36" s="13"/>
      <c r="F36" s="13"/>
    </row>
    <row r="37" spans="2:9" ht="20.100000000000001" customHeight="1" x14ac:dyDescent="0.3">
      <c r="D37" s="50"/>
      <c r="E37" s="13"/>
      <c r="F37" s="13"/>
    </row>
    <row r="38" spans="2:9" ht="18.600000000000001" thickBot="1" x14ac:dyDescent="0.4">
      <c r="B38" s="14" t="s">
        <v>20</v>
      </c>
      <c r="C38" s="46"/>
      <c r="D38" s="46"/>
      <c r="E38" s="46"/>
      <c r="F38" s="46"/>
      <c r="G38" s="46"/>
      <c r="H38" s="46"/>
      <c r="I38" s="46"/>
    </row>
    <row r="39" spans="2:9" ht="15" thickTop="1" x14ac:dyDescent="0.3">
      <c r="E39" s="66"/>
      <c r="F39" s="66"/>
    </row>
    <row r="40" spans="2:9" ht="25.05" customHeight="1" x14ac:dyDescent="0.3"/>
    <row r="41" spans="2:9" ht="25.05" customHeight="1" x14ac:dyDescent="0.3"/>
    <row r="42" spans="2:9" ht="25.05" customHeight="1" x14ac:dyDescent="0.3"/>
    <row r="43" spans="2:9" ht="25.05" customHeight="1" x14ac:dyDescent="0.3"/>
    <row r="44" spans="2:9" ht="25.05" customHeight="1" x14ac:dyDescent="0.3"/>
    <row r="45" spans="2:9" ht="25.05" customHeight="1" x14ac:dyDescent="0.3"/>
    <row r="46" spans="2:9" ht="25.05" customHeight="1" x14ac:dyDescent="0.3"/>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43"/>
  <sheetViews>
    <sheetView showGridLines="0" showRowColHeaders="0" zoomScale="70" zoomScaleNormal="70" workbookViewId="0"/>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2" ht="34.5" customHeight="1" x14ac:dyDescent="0.3">
      <c r="B1" s="62" t="s">
        <v>6</v>
      </c>
      <c r="C1" s="62"/>
      <c r="D1" s="62"/>
      <c r="E1" s="62"/>
      <c r="F1" s="62"/>
      <c r="G1" s="62"/>
      <c r="H1" s="62"/>
      <c r="I1" s="62"/>
      <c r="J1" s="1"/>
      <c r="K1" s="1"/>
    </row>
    <row r="2" spans="2:12" ht="11.25" customHeight="1" thickBot="1" x14ac:dyDescent="0.35">
      <c r="H2" s="45"/>
    </row>
    <row r="3" spans="2:12" ht="25.05" customHeight="1" thickTop="1" thickBot="1" x14ac:dyDescent="0.35">
      <c r="B3" s="63" t="s">
        <v>7</v>
      </c>
      <c r="C3" s="64"/>
      <c r="D3" s="64"/>
      <c r="E3" s="64"/>
      <c r="F3" s="64"/>
      <c r="G3" s="64"/>
      <c r="H3" s="64"/>
      <c r="I3" s="65"/>
    </row>
    <row r="4" spans="2:12" ht="15" thickTop="1" x14ac:dyDescent="0.3"/>
    <row r="5" spans="2:12" ht="18.600000000000001" thickBot="1" x14ac:dyDescent="0.4">
      <c r="B5" s="14" t="s">
        <v>27</v>
      </c>
      <c r="C5" s="46"/>
      <c r="D5" s="46"/>
      <c r="E5" s="46"/>
      <c r="F5" s="46"/>
      <c r="G5" s="46"/>
      <c r="H5" s="46"/>
      <c r="I5" s="46"/>
    </row>
    <row r="6" spans="2:12" ht="15" thickTop="1" x14ac:dyDescent="0.3"/>
    <row r="7" spans="2:12" ht="25.05" customHeight="1" x14ac:dyDescent="0.3"/>
    <row r="8" spans="2:12" ht="25.05" customHeight="1" x14ac:dyDescent="0.3">
      <c r="E8" s="15"/>
    </row>
    <row r="9" spans="2:12" ht="25.05" customHeight="1" x14ac:dyDescent="0.3">
      <c r="E9" s="15"/>
    </row>
    <row r="10" spans="2:12" ht="25.05" customHeight="1" x14ac:dyDescent="0.3">
      <c r="E10" s="15"/>
    </row>
    <row r="11" spans="2:12" ht="25.05" customHeight="1" x14ac:dyDescent="0.3"/>
    <row r="12" spans="2:12" ht="25.05" customHeight="1" x14ac:dyDescent="0.3">
      <c r="E12" s="15"/>
      <c r="L12" s="58"/>
    </row>
    <row r="13" spans="2:12" ht="25.05" customHeight="1" x14ac:dyDescent="0.3">
      <c r="E13" s="15"/>
    </row>
    <row r="14" spans="2:12" ht="25.05" customHeight="1" x14ac:dyDescent="0.3">
      <c r="E14" s="15"/>
    </row>
    <row r="16" spans="2:12" ht="18.600000000000001" thickBot="1" x14ac:dyDescent="0.4">
      <c r="B16" s="14" t="s">
        <v>28</v>
      </c>
      <c r="C16" s="46"/>
      <c r="D16" s="46"/>
      <c r="E16" s="46"/>
      <c r="F16" s="46"/>
      <c r="G16" s="46"/>
      <c r="H16" s="46"/>
      <c r="I16" s="46"/>
    </row>
    <row r="17" spans="2:9" ht="15" thickTop="1" x14ac:dyDescent="0.3"/>
    <row r="31" spans="2:9" x14ac:dyDescent="0.3">
      <c r="E31" s="2"/>
      <c r="F31" s="2"/>
    </row>
    <row r="32" spans="2:9" ht="18.600000000000001" thickBot="1" x14ac:dyDescent="0.4">
      <c r="B32" s="14" t="s">
        <v>21</v>
      </c>
      <c r="C32" s="46"/>
      <c r="D32" s="46"/>
      <c r="E32" s="46"/>
      <c r="F32" s="46"/>
      <c r="G32" s="46"/>
      <c r="H32" s="46"/>
      <c r="I32" s="46"/>
    </row>
    <row r="33" spans="3:8" ht="15" thickTop="1" x14ac:dyDescent="0.3">
      <c r="E33" s="66"/>
      <c r="F33" s="66"/>
    </row>
    <row r="34" spans="3:8" ht="25.05" customHeight="1" x14ac:dyDescent="0.3">
      <c r="C34" s="67" t="s">
        <v>39</v>
      </c>
      <c r="D34" s="68"/>
      <c r="E34" s="68"/>
      <c r="F34" s="68"/>
      <c r="G34" s="68"/>
      <c r="H34" s="69"/>
    </row>
    <row r="35" spans="3:8" ht="25.05" customHeight="1" x14ac:dyDescent="0.3">
      <c r="C35" s="70"/>
      <c r="D35" s="71"/>
      <c r="E35" s="71"/>
      <c r="F35" s="71"/>
      <c r="G35" s="71"/>
      <c r="H35" s="72"/>
    </row>
    <row r="36" spans="3:8" ht="25.05" customHeight="1" x14ac:dyDescent="0.3">
      <c r="C36" s="70"/>
      <c r="D36" s="71"/>
      <c r="E36" s="71"/>
      <c r="F36" s="71"/>
      <c r="G36" s="71"/>
      <c r="H36" s="72"/>
    </row>
    <row r="37" spans="3:8" ht="25.05" customHeight="1" x14ac:dyDescent="0.3">
      <c r="C37" s="70"/>
      <c r="D37" s="71"/>
      <c r="E37" s="71"/>
      <c r="F37" s="71"/>
      <c r="G37" s="71"/>
      <c r="H37" s="72"/>
    </row>
    <row r="38" spans="3:8" ht="25.05" customHeight="1" x14ac:dyDescent="0.3">
      <c r="C38" s="70"/>
      <c r="D38" s="71"/>
      <c r="E38" s="71"/>
      <c r="F38" s="71"/>
      <c r="G38" s="71"/>
      <c r="H38" s="72"/>
    </row>
    <row r="39" spans="3:8" ht="25.05" customHeight="1" x14ac:dyDescent="0.3">
      <c r="C39" s="70"/>
      <c r="D39" s="71"/>
      <c r="E39" s="71"/>
      <c r="F39" s="71"/>
      <c r="G39" s="71"/>
      <c r="H39" s="72"/>
    </row>
    <row r="40" spans="3:8" ht="25.05" customHeight="1" x14ac:dyDescent="0.3">
      <c r="C40" s="70"/>
      <c r="D40" s="71"/>
      <c r="E40" s="71"/>
      <c r="F40" s="71"/>
      <c r="G40" s="71"/>
      <c r="H40" s="72"/>
    </row>
    <row r="41" spans="3:8" ht="25.05" customHeight="1" x14ac:dyDescent="0.3">
      <c r="C41" s="70"/>
      <c r="D41" s="71"/>
      <c r="E41" s="71"/>
      <c r="F41" s="71"/>
      <c r="G41" s="71"/>
      <c r="H41" s="72"/>
    </row>
    <row r="42" spans="3:8" ht="25.05" customHeight="1" x14ac:dyDescent="0.3">
      <c r="C42" s="70"/>
      <c r="D42" s="71"/>
      <c r="E42" s="71"/>
      <c r="F42" s="71"/>
      <c r="G42" s="71"/>
      <c r="H42" s="72"/>
    </row>
    <row r="43" spans="3:8" ht="25.05" customHeight="1" x14ac:dyDescent="0.3">
      <c r="C43" s="73"/>
      <c r="D43" s="74"/>
      <c r="E43" s="74"/>
      <c r="F43" s="74"/>
      <c r="G43" s="74"/>
      <c r="H43" s="75"/>
    </row>
  </sheetData>
  <mergeCells count="4">
    <mergeCell ref="B1:I1"/>
    <mergeCell ref="B3:I3"/>
    <mergeCell ref="E33:F33"/>
    <mergeCell ref="C34:H43"/>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2"/>
  <sheetViews>
    <sheetView showGridLines="0" showRowColHeaders="0" zoomScale="85" zoomScaleNormal="85" workbookViewId="0"/>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2" t="s">
        <v>6</v>
      </c>
      <c r="C1" s="62"/>
      <c r="D1" s="62"/>
      <c r="E1" s="62"/>
      <c r="F1" s="62"/>
      <c r="G1" s="62"/>
      <c r="H1" s="62"/>
      <c r="I1" s="62"/>
      <c r="J1" s="1"/>
      <c r="K1" s="1"/>
    </row>
    <row r="2" spans="2:11" ht="11.25" customHeight="1" thickBot="1" x14ac:dyDescent="0.35">
      <c r="H2" s="45"/>
    </row>
    <row r="3" spans="2:11" ht="25.05" customHeight="1" thickTop="1" thickBot="1" x14ac:dyDescent="0.35">
      <c r="B3" s="63" t="s">
        <v>7</v>
      </c>
      <c r="C3" s="64"/>
      <c r="D3" s="64"/>
      <c r="E3" s="64"/>
      <c r="F3" s="64"/>
      <c r="G3" s="64"/>
      <c r="H3" s="64"/>
      <c r="I3" s="65"/>
    </row>
    <row r="4" spans="2:11" ht="15" thickTop="1" x14ac:dyDescent="0.3"/>
    <row r="5" spans="2:11" ht="18.600000000000001" thickBot="1" x14ac:dyDescent="0.4">
      <c r="B5" s="14" t="s">
        <v>29</v>
      </c>
      <c r="C5" s="46"/>
      <c r="D5" s="46"/>
      <c r="E5" s="46"/>
      <c r="F5" s="46"/>
      <c r="G5" s="46"/>
      <c r="H5" s="46"/>
      <c r="I5" s="46"/>
    </row>
    <row r="6" spans="2:11" ht="15" thickTop="1" x14ac:dyDescent="0.3"/>
    <row r="7" spans="2:11" ht="25.05" customHeight="1" x14ac:dyDescent="0.3"/>
    <row r="8" spans="2:11" ht="25.05" customHeight="1" x14ac:dyDescent="0.3">
      <c r="E8" s="15"/>
    </row>
    <row r="9" spans="2:11" ht="25.05" customHeight="1" x14ac:dyDescent="0.3">
      <c r="E9" s="15"/>
    </row>
    <row r="10" spans="2:11" ht="25.05" customHeight="1" x14ac:dyDescent="0.3">
      <c r="E10" s="15"/>
    </row>
    <row r="11" spans="2:11" ht="25.05" customHeight="1" x14ac:dyDescent="0.3">
      <c r="E11" s="15"/>
    </row>
    <row r="12" spans="2:11" ht="25.05" customHeight="1" x14ac:dyDescent="0.3">
      <c r="E12" s="15"/>
    </row>
    <row r="13" spans="2:11" ht="25.05" customHeight="1" x14ac:dyDescent="0.3">
      <c r="E13" s="15"/>
    </row>
    <row r="14" spans="2:11" ht="25.05" customHeight="1" x14ac:dyDescent="0.3">
      <c r="E14" s="15"/>
    </row>
    <row r="15" spans="2:11" ht="25.05" customHeight="1" x14ac:dyDescent="0.3"/>
    <row r="16" spans="2:11" ht="25.05" customHeight="1" x14ac:dyDescent="0.3">
      <c r="E16" s="15"/>
    </row>
    <row r="17" spans="2:9" ht="25.05" customHeight="1" x14ac:dyDescent="0.3">
      <c r="E17" s="15"/>
    </row>
    <row r="18" spans="2:9" ht="25.05" customHeight="1" x14ac:dyDescent="0.3">
      <c r="E18" s="15"/>
    </row>
    <row r="20" spans="2:9" ht="18.600000000000001" thickBot="1" x14ac:dyDescent="0.4">
      <c r="B20" s="14" t="s">
        <v>30</v>
      </c>
      <c r="C20" s="46"/>
      <c r="D20" s="46"/>
      <c r="E20" s="46"/>
      <c r="F20" s="46"/>
      <c r="G20" s="46"/>
      <c r="H20" s="46"/>
      <c r="I20" s="46"/>
    </row>
    <row r="21" spans="2:9" ht="15" thickTop="1" x14ac:dyDescent="0.3"/>
    <row r="40" spans="2:9" x14ac:dyDescent="0.3">
      <c r="E40" s="2"/>
      <c r="F40" s="2"/>
    </row>
    <row r="41" spans="2:9" ht="18.600000000000001" thickBot="1" x14ac:dyDescent="0.4">
      <c r="B41" s="14" t="s">
        <v>22</v>
      </c>
      <c r="C41" s="46"/>
      <c r="D41" s="46"/>
      <c r="E41" s="46"/>
      <c r="F41" s="46"/>
      <c r="G41" s="46"/>
      <c r="H41" s="46"/>
      <c r="I41" s="46"/>
    </row>
    <row r="42" spans="2:9" ht="15" thickTop="1" x14ac:dyDescent="0.3">
      <c r="E42" s="66"/>
      <c r="F42" s="66"/>
    </row>
    <row r="43" spans="2:9" ht="25.05" customHeight="1" x14ac:dyDescent="0.3">
      <c r="C43" s="76" t="s">
        <v>40</v>
      </c>
      <c r="D43" s="68"/>
      <c r="E43" s="68"/>
      <c r="F43" s="68"/>
      <c r="G43" s="68"/>
      <c r="H43" s="69"/>
    </row>
    <row r="44" spans="2:9" ht="25.05" customHeight="1" x14ac:dyDescent="0.3">
      <c r="C44" s="70"/>
      <c r="D44" s="71"/>
      <c r="E44" s="71"/>
      <c r="F44" s="71"/>
      <c r="G44" s="71"/>
      <c r="H44" s="72"/>
    </row>
    <row r="45" spans="2:9" ht="25.05" customHeight="1" x14ac:dyDescent="0.3">
      <c r="C45" s="70"/>
      <c r="D45" s="71"/>
      <c r="E45" s="71"/>
      <c r="F45" s="71"/>
      <c r="G45" s="71"/>
      <c r="H45" s="72"/>
    </row>
    <row r="46" spans="2:9" ht="25.05" customHeight="1" x14ac:dyDescent="0.3">
      <c r="C46" s="70"/>
      <c r="D46" s="71"/>
      <c r="E46" s="71"/>
      <c r="F46" s="71"/>
      <c r="G46" s="71"/>
      <c r="H46" s="72"/>
    </row>
    <row r="47" spans="2:9" ht="25.05" customHeight="1" x14ac:dyDescent="0.3">
      <c r="C47" s="70"/>
      <c r="D47" s="71"/>
      <c r="E47" s="71"/>
      <c r="F47" s="71"/>
      <c r="G47" s="71"/>
      <c r="H47" s="72"/>
    </row>
    <row r="48" spans="2:9" ht="25.05" customHeight="1" x14ac:dyDescent="0.3">
      <c r="C48" s="70"/>
      <c r="D48" s="71"/>
      <c r="E48" s="71"/>
      <c r="F48" s="71"/>
      <c r="G48" s="71"/>
      <c r="H48" s="72"/>
    </row>
    <row r="49" spans="3:8" ht="25.05" customHeight="1" x14ac:dyDescent="0.3">
      <c r="C49" s="70"/>
      <c r="D49" s="71"/>
      <c r="E49" s="71"/>
      <c r="F49" s="71"/>
      <c r="G49" s="71"/>
      <c r="H49" s="72"/>
    </row>
    <row r="50" spans="3:8" ht="25.05" customHeight="1" x14ac:dyDescent="0.3">
      <c r="C50" s="70"/>
      <c r="D50" s="71"/>
      <c r="E50" s="71"/>
      <c r="F50" s="71"/>
      <c r="G50" s="71"/>
      <c r="H50" s="72"/>
    </row>
    <row r="51" spans="3:8" ht="25.05" customHeight="1" x14ac:dyDescent="0.3">
      <c r="C51" s="73"/>
      <c r="D51" s="74"/>
      <c r="E51" s="74"/>
      <c r="F51" s="74"/>
      <c r="G51" s="74"/>
      <c r="H51" s="75"/>
    </row>
    <row r="52" spans="3:8" ht="25.05" customHeight="1" x14ac:dyDescent="0.3"/>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85" zoomScaleNormal="85" workbookViewId="0"/>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2" t="s">
        <v>6</v>
      </c>
      <c r="C1" s="62"/>
      <c r="D1" s="62"/>
      <c r="E1" s="62"/>
      <c r="F1" s="62"/>
      <c r="G1" s="62"/>
      <c r="H1" s="62"/>
      <c r="I1" s="62"/>
      <c r="J1" s="1"/>
      <c r="K1" s="1"/>
    </row>
    <row r="2" spans="2:11" ht="11.25" customHeight="1" thickBot="1" x14ac:dyDescent="0.35">
      <c r="H2" s="45"/>
    </row>
    <row r="3" spans="2:11" ht="25.05" customHeight="1" thickTop="1" thickBot="1" x14ac:dyDescent="0.35">
      <c r="B3" s="63" t="s">
        <v>7</v>
      </c>
      <c r="C3" s="64"/>
      <c r="D3" s="64"/>
      <c r="E3" s="64"/>
      <c r="F3" s="64"/>
      <c r="G3" s="64"/>
      <c r="H3" s="64"/>
      <c r="I3" s="65"/>
    </row>
    <row r="4" spans="2:11" ht="15" thickTop="1" x14ac:dyDescent="0.3"/>
    <row r="5" spans="2:11" ht="18.600000000000001" thickBot="1" x14ac:dyDescent="0.4">
      <c r="B5" s="14" t="s">
        <v>5</v>
      </c>
      <c r="C5" s="46"/>
      <c r="D5" s="46"/>
      <c r="E5" s="46"/>
      <c r="F5" s="46"/>
      <c r="G5" s="46"/>
      <c r="H5" s="46"/>
      <c r="I5" s="46"/>
    </row>
    <row r="6" spans="2:11" ht="15" thickTop="1" x14ac:dyDescent="0.3"/>
    <row r="7" spans="2:11" ht="25.05" customHeight="1" x14ac:dyDescent="0.3">
      <c r="B7" s="77" t="s">
        <v>41</v>
      </c>
      <c r="C7" s="78"/>
      <c r="D7" s="78"/>
      <c r="E7" s="78"/>
      <c r="F7" s="78"/>
      <c r="G7" s="78"/>
      <c r="H7" s="78"/>
      <c r="I7" s="79"/>
    </row>
    <row r="8" spans="2:11" ht="25.05" customHeight="1" x14ac:dyDescent="0.3">
      <c r="B8" s="80"/>
      <c r="C8" s="81"/>
      <c r="D8" s="81"/>
      <c r="E8" s="81"/>
      <c r="F8" s="81"/>
      <c r="G8" s="81"/>
      <c r="H8" s="81"/>
      <c r="I8" s="82"/>
    </row>
    <row r="9" spans="2:11" ht="25.05" customHeight="1" x14ac:dyDescent="0.3">
      <c r="B9" s="80"/>
      <c r="C9" s="81"/>
      <c r="D9" s="81"/>
      <c r="E9" s="81"/>
      <c r="F9" s="81"/>
      <c r="G9" s="81"/>
      <c r="H9" s="81"/>
      <c r="I9" s="82"/>
    </row>
    <row r="10" spans="2:11" ht="25.05" customHeight="1" x14ac:dyDescent="0.3">
      <c r="B10" s="80"/>
      <c r="C10" s="81"/>
      <c r="D10" s="81"/>
      <c r="E10" s="81"/>
      <c r="F10" s="81"/>
      <c r="G10" s="81"/>
      <c r="H10" s="81"/>
      <c r="I10" s="82"/>
    </row>
    <row r="11" spans="2:11" ht="25.05" customHeight="1" x14ac:dyDescent="0.3">
      <c r="B11" s="80"/>
      <c r="C11" s="81"/>
      <c r="D11" s="81"/>
      <c r="E11" s="81"/>
      <c r="F11" s="81"/>
      <c r="G11" s="81"/>
      <c r="H11" s="81"/>
      <c r="I11" s="82"/>
    </row>
    <row r="12" spans="2:11" ht="25.05" customHeight="1" x14ac:dyDescent="0.3">
      <c r="B12" s="80"/>
      <c r="C12" s="81"/>
      <c r="D12" s="81"/>
      <c r="E12" s="81"/>
      <c r="F12" s="81"/>
      <c r="G12" s="81"/>
      <c r="H12" s="81"/>
      <c r="I12" s="82"/>
    </row>
    <row r="13" spans="2:11" ht="25.05" customHeight="1" x14ac:dyDescent="0.3">
      <c r="B13" s="80"/>
      <c r="C13" s="81"/>
      <c r="D13" s="81"/>
      <c r="E13" s="81"/>
      <c r="F13" s="81"/>
      <c r="G13" s="81"/>
      <c r="H13" s="81"/>
      <c r="I13" s="82"/>
    </row>
    <row r="14" spans="2:11" ht="25.05" customHeight="1" x14ac:dyDescent="0.3">
      <c r="B14" s="80"/>
      <c r="C14" s="81"/>
      <c r="D14" s="81"/>
      <c r="E14" s="81"/>
      <c r="F14" s="81"/>
      <c r="G14" s="81"/>
      <c r="H14" s="81"/>
      <c r="I14" s="82"/>
    </row>
    <row r="15" spans="2:11" ht="25.05" customHeight="1" x14ac:dyDescent="0.3">
      <c r="B15" s="80"/>
      <c r="C15" s="81"/>
      <c r="D15" s="81"/>
      <c r="E15" s="81"/>
      <c r="F15" s="81"/>
      <c r="G15" s="81"/>
      <c r="H15" s="81"/>
      <c r="I15" s="82"/>
    </row>
    <row r="16" spans="2:11" ht="25.05" customHeight="1" x14ac:dyDescent="0.3">
      <c r="B16" s="80"/>
      <c r="C16" s="81"/>
      <c r="D16" s="81"/>
      <c r="E16" s="81"/>
      <c r="F16" s="81"/>
      <c r="G16" s="81"/>
      <c r="H16" s="81"/>
      <c r="I16" s="82"/>
    </row>
    <row r="17" spans="2:9" ht="25.05" customHeight="1" x14ac:dyDescent="0.3">
      <c r="B17" s="80"/>
      <c r="C17" s="81"/>
      <c r="D17" s="81"/>
      <c r="E17" s="81"/>
      <c r="F17" s="81"/>
      <c r="G17" s="81"/>
      <c r="H17" s="81"/>
      <c r="I17" s="82"/>
    </row>
    <row r="18" spans="2:9" ht="25.05" customHeight="1" x14ac:dyDescent="0.3">
      <c r="B18" s="80"/>
      <c r="C18" s="81"/>
      <c r="D18" s="81"/>
      <c r="E18" s="81"/>
      <c r="F18" s="81"/>
      <c r="G18" s="81"/>
      <c r="H18" s="81"/>
      <c r="I18" s="82"/>
    </row>
    <row r="19" spans="2:9" ht="25.05" customHeight="1" x14ac:dyDescent="0.3">
      <c r="B19" s="80"/>
      <c r="C19" s="81"/>
      <c r="D19" s="81"/>
      <c r="E19" s="81"/>
      <c r="F19" s="81"/>
      <c r="G19" s="81"/>
      <c r="H19" s="81"/>
      <c r="I19" s="82"/>
    </row>
    <row r="20" spans="2:9" ht="25.05" customHeight="1" x14ac:dyDescent="0.3">
      <c r="B20" s="80"/>
      <c r="C20" s="81"/>
      <c r="D20" s="81"/>
      <c r="E20" s="81"/>
      <c r="F20" s="81"/>
      <c r="G20" s="81"/>
      <c r="H20" s="81"/>
      <c r="I20" s="82"/>
    </row>
    <row r="21" spans="2:9" ht="25.05" customHeight="1" x14ac:dyDescent="0.3">
      <c r="B21" s="80"/>
      <c r="C21" s="81"/>
      <c r="D21" s="81"/>
      <c r="E21" s="81"/>
      <c r="F21" s="81"/>
      <c r="G21" s="81"/>
      <c r="H21" s="81"/>
      <c r="I21" s="82"/>
    </row>
    <row r="22" spans="2:9" ht="25.05" customHeight="1" x14ac:dyDescent="0.3">
      <c r="B22" s="80"/>
      <c r="C22" s="81"/>
      <c r="D22" s="81"/>
      <c r="E22" s="81"/>
      <c r="F22" s="81"/>
      <c r="G22" s="81"/>
      <c r="H22" s="81"/>
      <c r="I22" s="82"/>
    </row>
    <row r="23" spans="2:9" ht="25.05" customHeight="1" x14ac:dyDescent="0.3">
      <c r="B23" s="80"/>
      <c r="C23" s="81"/>
      <c r="D23" s="81"/>
      <c r="E23" s="81"/>
      <c r="F23" s="81"/>
      <c r="G23" s="81"/>
      <c r="H23" s="81"/>
      <c r="I23" s="82"/>
    </row>
    <row r="24" spans="2:9" ht="25.05" customHeight="1" x14ac:dyDescent="0.3">
      <c r="B24" s="80"/>
      <c r="C24" s="81"/>
      <c r="D24" s="81"/>
      <c r="E24" s="81"/>
      <c r="F24" s="81"/>
      <c r="G24" s="81"/>
      <c r="H24" s="81"/>
      <c r="I24" s="82"/>
    </row>
    <row r="25" spans="2:9" ht="25.05" customHeight="1" x14ac:dyDescent="0.3">
      <c r="B25" s="80"/>
      <c r="C25" s="81"/>
      <c r="D25" s="81"/>
      <c r="E25" s="81"/>
      <c r="F25" s="81"/>
      <c r="G25" s="81"/>
      <c r="H25" s="81"/>
      <c r="I25" s="82"/>
    </row>
    <row r="26" spans="2:9" ht="25.05" customHeight="1" x14ac:dyDescent="0.3">
      <c r="B26" s="80"/>
      <c r="C26" s="81"/>
      <c r="D26" s="81"/>
      <c r="E26" s="81"/>
      <c r="F26" s="81"/>
      <c r="G26" s="81"/>
      <c r="H26" s="81"/>
      <c r="I26" s="82"/>
    </row>
    <row r="27" spans="2:9" ht="25.05" customHeight="1" x14ac:dyDescent="0.3">
      <c r="B27" s="80"/>
      <c r="C27" s="81"/>
      <c r="D27" s="81"/>
      <c r="E27" s="81"/>
      <c r="F27" s="81"/>
      <c r="G27" s="81"/>
      <c r="H27" s="81"/>
      <c r="I27" s="82"/>
    </row>
    <row r="28" spans="2:9" ht="25.05" customHeight="1" x14ac:dyDescent="0.3">
      <c r="B28" s="80"/>
      <c r="C28" s="81"/>
      <c r="D28" s="81"/>
      <c r="E28" s="81"/>
      <c r="F28" s="81"/>
      <c r="G28" s="81"/>
      <c r="H28" s="81"/>
      <c r="I28" s="82"/>
    </row>
    <row r="29" spans="2:9" ht="25.05" customHeight="1" x14ac:dyDescent="0.3">
      <c r="B29" s="80"/>
      <c r="C29" s="81"/>
      <c r="D29" s="81"/>
      <c r="E29" s="81"/>
      <c r="F29" s="81"/>
      <c r="G29" s="81"/>
      <c r="H29" s="81"/>
      <c r="I29" s="82"/>
    </row>
    <row r="30" spans="2:9" ht="25.05" customHeight="1" x14ac:dyDescent="0.3">
      <c r="B30" s="80"/>
      <c r="C30" s="81"/>
      <c r="D30" s="81"/>
      <c r="E30" s="81"/>
      <c r="F30" s="81"/>
      <c r="G30" s="81"/>
      <c r="H30" s="81"/>
      <c r="I30" s="82"/>
    </row>
    <row r="31" spans="2:9" ht="25.05" customHeight="1" x14ac:dyDescent="0.3">
      <c r="B31" s="80"/>
      <c r="C31" s="81"/>
      <c r="D31" s="81"/>
      <c r="E31" s="81"/>
      <c r="F31" s="81"/>
      <c r="G31" s="81"/>
      <c r="H31" s="81"/>
      <c r="I31" s="82"/>
    </row>
    <row r="32" spans="2:9" ht="25.05" customHeight="1" x14ac:dyDescent="0.3">
      <c r="B32" s="83"/>
      <c r="C32" s="84"/>
      <c r="D32" s="84"/>
      <c r="E32" s="84"/>
      <c r="F32" s="84"/>
      <c r="G32" s="84"/>
      <c r="H32" s="84"/>
      <c r="I32" s="85"/>
    </row>
    <row r="33" ht="25.05" customHeight="1" x14ac:dyDescent="0.3"/>
    <row r="34" ht="25.05" customHeight="1" x14ac:dyDescent="0.3"/>
    <row r="35" ht="25.05" customHeight="1" x14ac:dyDescent="0.3"/>
    <row r="36" ht="25.05" customHeight="1" x14ac:dyDescent="0.3"/>
    <row r="37" ht="25.05" customHeight="1" x14ac:dyDescent="0.3"/>
    <row r="38" ht="25.05" customHeight="1" x14ac:dyDescent="0.3"/>
    <row r="39" ht="25.05" customHeight="1" x14ac:dyDescent="0.3"/>
    <row r="40" ht="25.05" customHeight="1" x14ac:dyDescent="0.3"/>
    <row r="41" ht="25.05" customHeight="1" x14ac:dyDescent="0.3"/>
    <row r="42" ht="25.05" customHeight="1" x14ac:dyDescent="0.3"/>
    <row r="43" ht="25.05" customHeight="1" x14ac:dyDescent="0.3"/>
    <row r="44" ht="25.05" customHeight="1" x14ac:dyDescent="0.3"/>
    <row r="45" ht="25.05" customHeight="1" x14ac:dyDescent="0.3"/>
    <row r="46" ht="25.05" customHeight="1" x14ac:dyDescent="0.3"/>
    <row r="47" ht="25.05" customHeight="1" x14ac:dyDescent="0.3"/>
  </sheetData>
  <mergeCells count="3">
    <mergeCell ref="B1:I1"/>
    <mergeCell ref="B3:I3"/>
    <mergeCell ref="B7:I32"/>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1356DF-E1F2-4EC2-87DC-D054583C3A9B}">
  <ds:schemaRefs>
    <ds:schemaRef ds:uri="http://schemas.microsoft.com/office/2006/metadata/properties"/>
    <ds:schemaRef ds:uri="http://purl.org/dc/elements/1.1/"/>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724c4985-e433-4d2c-9697-e180992b402a"/>
    <ds:schemaRef ds:uri="8be3414b-2ef9-485f-84d6-269f1d6f703b"/>
    <ds:schemaRef ds:uri="http://www.w3.org/XML/1998/namespace"/>
    <ds:schemaRef ds:uri="http://purl.org/dc/dcmitype/"/>
  </ds:schemaRefs>
</ds:datastoreItem>
</file>

<file path=customXml/itemProps2.xml><?xml version="1.0" encoding="utf-8"?>
<ds:datastoreItem xmlns:ds="http://schemas.openxmlformats.org/officeDocument/2006/customXml" ds:itemID="{D16EE00C-5076-4CE5-8865-D02EF56320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290A8B7-4410-4F60-AA62-2A35682501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Mendoza Martínez, Ana</cp:lastModifiedBy>
  <cp:revision/>
  <dcterms:created xsi:type="dcterms:W3CDTF">2018-05-22T14:11:12Z</dcterms:created>
  <dcterms:modified xsi:type="dcterms:W3CDTF">2022-07-21T12:27:12Z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