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tabRatio="791" firstSheet="10" activeTab="16"/>
  </bookViews>
  <sheets>
    <sheet name="Nº Cabezas por especies" sheetId="1" r:id="rId1"/>
    <sheet name="Producción Carne por especies" sheetId="2" r:id="rId2"/>
    <sheet name="BOVINO " sheetId="3" r:id="rId3"/>
    <sheet name="OVINO " sheetId="4" r:id="rId4"/>
    <sheet name="BOVINO Canal" sheetId="5" r:id="rId5"/>
    <sheet name="OVINO Canal" sheetId="6" r:id="rId6"/>
    <sheet name="Corderos" sheetId="7" r:id="rId7"/>
    <sheet name="Corderos Canal" sheetId="8" r:id="rId8"/>
    <sheet name="CAPRINO " sheetId="9" r:id="rId9"/>
    <sheet name="CAPRINO Canal" sheetId="10" r:id="rId10"/>
    <sheet name="PORCINO " sheetId="11" r:id="rId11"/>
    <sheet name="PORCINO Canal" sheetId="12" r:id="rId12"/>
    <sheet name="EQUINO " sheetId="13" r:id="rId13"/>
    <sheet name="EQUINO Canal" sheetId="14" r:id="rId14"/>
    <sheet name="AVES y CONEJOS" sheetId="15" r:id="rId15"/>
    <sheet name="AVES Canal" sheetId="16" r:id="rId16"/>
    <sheet name="CONEJOS Canal" sheetId="17" r:id="rId17"/>
  </sheets>
  <definedNames/>
  <calcPr fullCalcOnLoad="1"/>
</workbook>
</file>

<file path=xl/sharedStrings.xml><?xml version="1.0" encoding="utf-8"?>
<sst xmlns="http://schemas.openxmlformats.org/spreadsheetml/2006/main" count="1643" uniqueCount="128">
  <si>
    <t>LUGO</t>
  </si>
  <si>
    <t>ORENSE</t>
  </si>
  <si>
    <t>PONTEVEDRA</t>
  </si>
  <si>
    <t>GALICIA</t>
  </si>
  <si>
    <t>CANTABRIA</t>
  </si>
  <si>
    <t>VIZCAYA</t>
  </si>
  <si>
    <t>NAVARRA</t>
  </si>
  <si>
    <t>LA RIOJA</t>
  </si>
  <si>
    <t>HUESCA</t>
  </si>
  <si>
    <t>TERUEL</t>
  </si>
  <si>
    <t>ZARAGOZA</t>
  </si>
  <si>
    <t>BARCELONA</t>
  </si>
  <si>
    <t>GERONA</t>
  </si>
  <si>
    <t>TARRAGONA</t>
  </si>
  <si>
    <t>CATALUÑA</t>
  </si>
  <si>
    <t>BALEARES</t>
  </si>
  <si>
    <t>BURGOS</t>
  </si>
  <si>
    <t>PALENCIA</t>
  </si>
  <si>
    <t>SALAMANCA</t>
  </si>
  <si>
    <t>SEGOVIA</t>
  </si>
  <si>
    <t>SORIA</t>
  </si>
  <si>
    <t>VALLADOLID</t>
  </si>
  <si>
    <t>ZAMORA</t>
  </si>
  <si>
    <t>MADRID</t>
  </si>
  <si>
    <t>ALBACETE</t>
  </si>
  <si>
    <t>CIUDAD REAL</t>
  </si>
  <si>
    <t>CUENCA</t>
  </si>
  <si>
    <t>GUADALAJARA</t>
  </si>
  <si>
    <t>TOLEDO</t>
  </si>
  <si>
    <t>ALICANTE</t>
  </si>
  <si>
    <t>VALENCIA</t>
  </si>
  <si>
    <t>C. VALENCIANA</t>
  </si>
  <si>
    <t>BADAJOZ</t>
  </si>
  <si>
    <t>EXTREMADURA</t>
  </si>
  <si>
    <t>GRANADA</t>
  </si>
  <si>
    <t>HUELVA</t>
  </si>
  <si>
    <t>SEVILLA</t>
  </si>
  <si>
    <t>LAS PALMAS</t>
  </si>
  <si>
    <t>CANARIAS</t>
  </si>
  <si>
    <t>TOTAL</t>
  </si>
  <si>
    <t>PROVINCIAS</t>
  </si>
  <si>
    <t>Y</t>
  </si>
  <si>
    <t>BOVINO</t>
  </si>
  <si>
    <t>OVINO</t>
  </si>
  <si>
    <t>CAPRINO</t>
  </si>
  <si>
    <t>PORCINO</t>
  </si>
  <si>
    <t>EQUINO</t>
  </si>
  <si>
    <t>AVES</t>
  </si>
  <si>
    <t>CONEJOS</t>
  </si>
  <si>
    <t>CC.AA.</t>
  </si>
  <si>
    <t>CORUÑA (LA)</t>
  </si>
  <si>
    <t>P. ASTURIAS</t>
  </si>
  <si>
    <t>C. LA MANCHA</t>
  </si>
  <si>
    <t>R. DE MURCIA</t>
  </si>
  <si>
    <t>STA.CR.TENERIFE</t>
  </si>
  <si>
    <t>(en miles)</t>
  </si>
  <si>
    <t>CARNE DE BOVINO</t>
  </si>
  <si>
    <t>PROVINCIAS Y</t>
  </si>
  <si>
    <t>NUMERO DE CABEZAS SACRIFICADAS</t>
  </si>
  <si>
    <t>PESO CANAL MEDIO (Kg)</t>
  </si>
  <si>
    <t>VACAS</t>
  </si>
  <si>
    <t>TOROS</t>
  </si>
  <si>
    <t>CARNE DE OVINO</t>
  </si>
  <si>
    <t>CORDEROS</t>
  </si>
  <si>
    <t>REPRODUCTORES</t>
  </si>
  <si>
    <t>CARNE DE CAPRINO</t>
  </si>
  <si>
    <t>CABRITOS</t>
  </si>
  <si>
    <t>LECHALES</t>
  </si>
  <si>
    <t>CHIVOS</t>
  </si>
  <si>
    <t>MAYOR</t>
  </si>
  <si>
    <t>CARNE DE PORCINO</t>
  </si>
  <si>
    <t>LECHONES</t>
  </si>
  <si>
    <t>CARNE DE EQUINO</t>
  </si>
  <si>
    <t>CABALLAR</t>
  </si>
  <si>
    <t>MULAR Y ASNAL</t>
  </si>
  <si>
    <t>AVES Y CONEJOS</t>
  </si>
  <si>
    <t>MILES DE CABEZAS SACRIFICADAS</t>
  </si>
  <si>
    <t>BROILERS</t>
  </si>
  <si>
    <t>GALLINAS</t>
  </si>
  <si>
    <t>OTRAS</t>
  </si>
  <si>
    <t>CARNE DE BOVINO (PESO CANAL TOTAL en Toneladas)</t>
  </si>
  <si>
    <t>CONSUMO DIRECTO</t>
  </si>
  <si>
    <t>CONSUMO INDUSTRIAL</t>
  </si>
  <si>
    <t>CARNE DE OVINO (PESO CANAL TOTAL en Toneladas)</t>
  </si>
  <si>
    <t>CARNE DE CAPRINO (PESO CANAL TOTAL en Toneladas)</t>
  </si>
  <si>
    <t>CARNE DE PORCINO (PESO CANAL TOTAL en Toneladas)</t>
  </si>
  <si>
    <t>CARNE DE EQUINO (PESO CANAL TOTAL en Toneladas)</t>
  </si>
  <si>
    <t>CARNE DE AVES (PESO CANAL TOTAL en Toneladas)</t>
  </si>
  <si>
    <t>CONEJOS (PESO CANAL TOTAL en Toneladas)</t>
  </si>
  <si>
    <t>CONSUMO</t>
  </si>
  <si>
    <t>DIRECTO</t>
  </si>
  <si>
    <t>INDUSTRIAL</t>
  </si>
  <si>
    <t>NOVILLAS</t>
  </si>
  <si>
    <t>CARNE DE CORDERO</t>
  </si>
  <si>
    <t>=&lt; 7 Kg</t>
  </si>
  <si>
    <t>de 7,1</t>
  </si>
  <si>
    <t>de 10,1</t>
  </si>
  <si>
    <t>&gt; 13 Kg</t>
  </si>
  <si>
    <t>canal</t>
  </si>
  <si>
    <t>a 10 Kg</t>
  </si>
  <si>
    <t>a 13 Kg</t>
  </si>
  <si>
    <t>CARNE DE CORDERO (PESO CANAL TOTAL en Toneladas)</t>
  </si>
  <si>
    <t>ÁLAVA</t>
  </si>
  <si>
    <t>GUIPÚZCOA</t>
  </si>
  <si>
    <t>PAÍS VASCO</t>
  </si>
  <si>
    <t>ARAGÓN</t>
  </si>
  <si>
    <t>LÉRIDA</t>
  </si>
  <si>
    <t>ÁVILA</t>
  </si>
  <si>
    <t>LEÓN</t>
  </si>
  <si>
    <t>CAST. Y LEÓN</t>
  </si>
  <si>
    <t>CASTELLÓN</t>
  </si>
  <si>
    <t>CÁCERES</t>
  </si>
  <si>
    <t>ALMERÍA</t>
  </si>
  <si>
    <t>CÁDIZ</t>
  </si>
  <si>
    <t>CÓRDOBA</t>
  </si>
  <si>
    <t>JAÉN</t>
  </si>
  <si>
    <t>MÁLAGA</t>
  </si>
  <si>
    <t>ANDALUCÍA</t>
  </si>
  <si>
    <t>OTROS SACRIFICIOS</t>
  </si>
  <si>
    <t>TOTAL ESPAÑA</t>
  </si>
  <si>
    <t>TERNERAS+ BOV. JOVEN</t>
  </si>
  <si>
    <t>CEBO</t>
  </si>
  <si>
    <t>DESVIEJE</t>
  </si>
  <si>
    <t>PAVOS</t>
  </si>
  <si>
    <t>PATOS</t>
  </si>
  <si>
    <t>ENCUESTA ANUAL DE SACRIFICIO DE GANADO EN MATADEROS 2011</t>
  </si>
  <si>
    <t>dc</t>
  </si>
  <si>
    <t>DC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</si>
</sst>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"/>
    <numFmt numFmtId="183" formatCode="#,##0__"/>
    <numFmt numFmtId="184" formatCode="#,##0.000__"/>
    <numFmt numFmtId="185" formatCode="0.0"/>
    <numFmt numFmtId="186" formatCode="#,##0.0_);\(#,##0.0\)"/>
    <numFmt numFmtId="187" formatCode="#,##0.0"/>
    <numFmt numFmtId="188" formatCode="#,##0.0\ _€;\-#,##0.0\ _€"/>
    <numFmt numFmtId="189" formatCode="#,##0;\-#,##0;\-\-"/>
    <numFmt numFmtId="190" formatCode="#,##0.0__"/>
    <numFmt numFmtId="191" formatCode="#,##0.0;\-#,##0.0;\-\-"/>
    <numFmt numFmtId="192" formatCode="#,##0.0__;\–#,##0.0__;\–__;@__"/>
    <numFmt numFmtId="193" formatCode="#,##0.00__"/>
    <numFmt numFmtId="194" formatCode="#,##0.0000__"/>
    <numFmt numFmtId="195" formatCode="#,##0.00000__"/>
    <numFmt numFmtId="196" formatCode="0.0000"/>
    <numFmt numFmtId="197" formatCode="0.00000"/>
    <numFmt numFmtId="198" formatCode="0.000000"/>
    <numFmt numFmtId="199" formatCode="_-* #,##0.000\ _P_t_a_-;\-* #,##0.000\ _P_t_a_-;_-* &quot;-&quot;??\ _P_t_a_-;_-@_-"/>
    <numFmt numFmtId="200" formatCode="_-* #,##0.0\ _P_t_a_-;\-* #,##0.0\ _P_t_a_-;_-* &quot;-&quot;??\ _P_t_a_-;_-@_-"/>
    <numFmt numFmtId="201" formatCode="_-* #,##0\ _P_t_a_-;\-* #,##0\ _P_t_a_-;_-* &quot;-&quot;??\ _P_t_a_-;_-@_-"/>
    <numFmt numFmtId="202" formatCode="#,##0.000000__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2" borderId="1" xfId="0" applyFont="1" applyFill="1" applyBorder="1" applyAlignment="1" quotePrefix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1" fontId="6" fillId="2" borderId="6" xfId="0" applyNumberFormat="1" applyFont="1" applyFill="1" applyBorder="1" applyAlignment="1">
      <alignment vertical="center"/>
    </xf>
    <xf numFmtId="183" fontId="5" fillId="2" borderId="0" xfId="0" applyNumberFormat="1" applyFont="1" applyFill="1" applyBorder="1" applyAlignment="1">
      <alignment vertical="center"/>
    </xf>
    <xf numFmtId="183" fontId="5" fillId="0" borderId="7" xfId="0" applyNumberFormat="1" applyFont="1" applyBorder="1" applyAlignment="1">
      <alignment horizontal="centerContinuous" vertical="center"/>
    </xf>
    <xf numFmtId="183" fontId="5" fillId="0" borderId="0" xfId="0" applyNumberFormat="1" applyFont="1" applyBorder="1" applyAlignment="1">
      <alignment horizontal="center" vertical="center"/>
    </xf>
    <xf numFmtId="183" fontId="5" fillId="0" borderId="8" xfId="0" applyNumberFormat="1" applyFont="1" applyBorder="1" applyAlignment="1">
      <alignment horizontal="center" vertical="center"/>
    </xf>
    <xf numFmtId="183" fontId="5" fillId="0" borderId="9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/>
    </xf>
    <xf numFmtId="183" fontId="5" fillId="0" borderId="11" xfId="0" applyNumberFormat="1" applyFont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/>
    </xf>
    <xf numFmtId="183" fontId="5" fillId="0" borderId="1" xfId="0" applyNumberFormat="1" applyFont="1" applyBorder="1" applyAlignment="1">
      <alignment vertical="center"/>
    </xf>
    <xf numFmtId="183" fontId="5" fillId="0" borderId="8" xfId="0" applyNumberFormat="1" applyFont="1" applyBorder="1" applyAlignment="1">
      <alignment vertical="center"/>
    </xf>
    <xf numFmtId="183" fontId="5" fillId="0" borderId="13" xfId="0" applyNumberFormat="1" applyFont="1" applyBorder="1" applyAlignment="1">
      <alignment vertical="center"/>
    </xf>
    <xf numFmtId="183" fontId="6" fillId="2" borderId="14" xfId="0" applyNumberFormat="1" applyFont="1" applyFill="1" applyBorder="1" applyAlignment="1">
      <alignment vertical="center"/>
    </xf>
    <xf numFmtId="183" fontId="6" fillId="2" borderId="15" xfId="0" applyNumberFormat="1" applyFont="1" applyFill="1" applyBorder="1" applyAlignment="1">
      <alignment vertical="center"/>
    </xf>
    <xf numFmtId="183" fontId="0" fillId="0" borderId="0" xfId="0" applyNumberFormat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 quotePrefix="1">
      <alignment horizontal="left" vertical="center"/>
    </xf>
    <xf numFmtId="1" fontId="6" fillId="0" borderId="16" xfId="0" applyNumberFormat="1" applyFont="1" applyBorder="1" applyAlignment="1">
      <alignment vertical="center"/>
    </xf>
    <xf numFmtId="183" fontId="6" fillId="0" borderId="17" xfId="0" applyNumberFormat="1" applyFont="1" applyBorder="1" applyAlignment="1">
      <alignment vertical="center"/>
    </xf>
    <xf numFmtId="183" fontId="5" fillId="0" borderId="1" xfId="0" applyNumberFormat="1" applyFont="1" applyBorder="1" applyAlignment="1">
      <alignment vertical="center"/>
    </xf>
    <xf numFmtId="183" fontId="5" fillId="0" borderId="13" xfId="0" applyNumberFormat="1" applyFont="1" applyBorder="1" applyAlignment="1">
      <alignment vertical="center"/>
    </xf>
    <xf numFmtId="183" fontId="6" fillId="0" borderId="16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83" fontId="5" fillId="0" borderId="18" xfId="0" applyNumberFormat="1" applyFont="1" applyBorder="1" applyAlignment="1">
      <alignment vertical="center"/>
    </xf>
    <xf numFmtId="183" fontId="5" fillId="0" borderId="8" xfId="0" applyNumberFormat="1" applyFont="1" applyBorder="1" applyAlignment="1">
      <alignment vertical="center"/>
    </xf>
    <xf numFmtId="183" fontId="6" fillId="0" borderId="19" xfId="0" applyNumberFormat="1" applyFont="1" applyBorder="1" applyAlignment="1">
      <alignment vertical="center"/>
    </xf>
    <xf numFmtId="18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83" fontId="5" fillId="0" borderId="20" xfId="0" applyNumberFormat="1" applyFont="1" applyBorder="1" applyAlignment="1">
      <alignment horizontal="center" vertical="center"/>
    </xf>
    <xf numFmtId="183" fontId="5" fillId="0" borderId="21" xfId="0" applyNumberFormat="1" applyFont="1" applyBorder="1" applyAlignment="1">
      <alignment horizontal="centerContinuous" vertical="center"/>
    </xf>
    <xf numFmtId="183" fontId="5" fillId="0" borderId="22" xfId="0" applyNumberFormat="1" applyFont="1" applyBorder="1" applyAlignment="1">
      <alignment horizontal="centerContinuous" vertical="center"/>
    </xf>
    <xf numFmtId="183" fontId="5" fillId="0" borderId="23" xfId="0" applyNumberFormat="1" applyFont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183" fontId="5" fillId="0" borderId="24" xfId="0" applyNumberFormat="1" applyFont="1" applyFill="1" applyBorder="1" applyAlignment="1">
      <alignment horizontal="centerContinuous" vertical="center"/>
    </xf>
    <xf numFmtId="0" fontId="5" fillId="0" borderId="3" xfId="0" applyFont="1" applyBorder="1" applyAlignment="1" quotePrefix="1">
      <alignment horizontal="center" vertical="center"/>
    </xf>
    <xf numFmtId="183" fontId="5" fillId="0" borderId="1" xfId="0" applyNumberFormat="1" applyFont="1" applyBorder="1" applyAlignment="1">
      <alignment horizontal="center" vertical="center"/>
    </xf>
    <xf numFmtId="183" fontId="5" fillId="0" borderId="13" xfId="0" applyNumberFormat="1" applyFont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183" fontId="5" fillId="0" borderId="7" xfId="0" applyNumberFormat="1" applyFont="1" applyFill="1" applyBorder="1" applyAlignment="1">
      <alignment horizontal="centerContinuous" vertical="center"/>
    </xf>
    <xf numFmtId="183" fontId="5" fillId="0" borderId="0" xfId="0" applyNumberFormat="1" applyFont="1" applyFill="1" applyBorder="1" applyAlignment="1">
      <alignment vertical="center"/>
    </xf>
    <xf numFmtId="183" fontId="5" fillId="0" borderId="26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183" fontId="5" fillId="0" borderId="27" xfId="0" applyNumberFormat="1" applyFont="1" applyBorder="1" applyAlignment="1">
      <alignment horizontal="center" vertical="center"/>
    </xf>
    <xf numFmtId="183" fontId="5" fillId="0" borderId="4" xfId="0" applyNumberFormat="1" applyFont="1" applyFill="1" applyBorder="1" applyAlignment="1">
      <alignment horizontal="center" vertical="center"/>
    </xf>
    <xf numFmtId="183" fontId="4" fillId="0" borderId="6" xfId="0" applyNumberFormat="1" applyFont="1" applyFill="1" applyBorder="1" applyAlignment="1">
      <alignment horizontal="centerContinuous" vertical="center"/>
    </xf>
    <xf numFmtId="183" fontId="5" fillId="0" borderId="1" xfId="0" applyNumberFormat="1" applyFont="1" applyFill="1" applyBorder="1" applyAlignment="1">
      <alignment horizontal="center" vertical="center"/>
    </xf>
    <xf numFmtId="183" fontId="5" fillId="0" borderId="9" xfId="0" applyNumberFormat="1" applyFont="1" applyFill="1" applyBorder="1" applyAlignment="1">
      <alignment horizontal="center" vertical="center"/>
    </xf>
    <xf numFmtId="183" fontId="5" fillId="0" borderId="20" xfId="0" applyNumberFormat="1" applyFont="1" applyFill="1" applyBorder="1" applyAlignment="1">
      <alignment horizontal="center" vertical="center"/>
    </xf>
    <xf numFmtId="183" fontId="5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2" borderId="1" xfId="0" applyFont="1" applyFill="1" applyBorder="1" applyAlignment="1" quotePrefix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183" fontId="5" fillId="0" borderId="8" xfId="0" applyNumberFormat="1" applyFont="1" applyBorder="1" applyAlignment="1">
      <alignment horizontal="center" vertical="center"/>
    </xf>
    <xf numFmtId="183" fontId="5" fillId="0" borderId="9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/>
    </xf>
    <xf numFmtId="183" fontId="5" fillId="0" borderId="11" xfId="0" applyNumberFormat="1" applyFont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2" fontId="5" fillId="2" borderId="13" xfId="0" applyNumberFormat="1" applyFont="1" applyFill="1" applyBorder="1" applyAlignment="1">
      <alignment vertical="center"/>
    </xf>
    <xf numFmtId="2" fontId="5" fillId="0" borderId="24" xfId="0" applyNumberFormat="1" applyFont="1" applyFill="1" applyBorder="1" applyAlignment="1">
      <alignment horizontal="centerContinuous" vertical="center"/>
    </xf>
    <xf numFmtId="2" fontId="5" fillId="0" borderId="15" xfId="0" applyNumberFormat="1" applyFont="1" applyFill="1" applyBorder="1" applyAlignment="1">
      <alignment horizontal="centerContinuous" vertical="center"/>
    </xf>
    <xf numFmtId="2" fontId="5" fillId="0" borderId="21" xfId="0" applyNumberFormat="1" applyFont="1" applyBorder="1" applyAlignment="1">
      <alignment horizontal="centerContinuous" vertical="center"/>
    </xf>
    <xf numFmtId="2" fontId="5" fillId="0" borderId="22" xfId="0" applyNumberFormat="1" applyFont="1" applyBorder="1" applyAlignment="1">
      <alignment horizontal="centerContinuous" vertical="center"/>
    </xf>
    <xf numFmtId="2" fontId="5" fillId="0" borderId="23" xfId="0" applyNumberFormat="1" applyFont="1" applyFill="1" applyBorder="1" applyAlignment="1">
      <alignment horizontal="centerContinuous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2" fontId="5" fillId="0" borderId="23" xfId="0" applyNumberFormat="1" applyFont="1" applyBorder="1" applyAlignment="1">
      <alignment horizontal="centerContinuous" vertical="center"/>
    </xf>
    <xf numFmtId="2" fontId="5" fillId="0" borderId="1" xfId="0" applyNumberFormat="1" applyFont="1" applyBorder="1" applyAlignment="1">
      <alignment horizontal="center" vertical="center"/>
    </xf>
    <xf numFmtId="183" fontId="5" fillId="0" borderId="28" xfId="0" applyNumberFormat="1" applyFont="1" applyBorder="1" applyAlignment="1">
      <alignment horizontal="center" vertical="center"/>
    </xf>
    <xf numFmtId="183" fontId="4" fillId="0" borderId="24" xfId="0" applyNumberFormat="1" applyFont="1" applyFill="1" applyBorder="1" applyAlignment="1">
      <alignment horizontal="centerContinuous" vertical="center"/>
    </xf>
    <xf numFmtId="0" fontId="0" fillId="0" borderId="24" xfId="0" applyBorder="1" applyAlignment="1">
      <alignment horizontal="centerContinuous"/>
    </xf>
    <xf numFmtId="183" fontId="6" fillId="0" borderId="8" xfId="0" applyNumberFormat="1" applyFont="1" applyBorder="1" applyAlignment="1">
      <alignment vertical="center"/>
    </xf>
    <xf numFmtId="183" fontId="6" fillId="0" borderId="29" xfId="0" applyNumberFormat="1" applyFont="1" applyBorder="1" applyAlignment="1">
      <alignment vertical="center"/>
    </xf>
    <xf numFmtId="183" fontId="6" fillId="0" borderId="30" xfId="0" applyNumberFormat="1" applyFont="1" applyBorder="1" applyAlignment="1">
      <alignment vertical="center"/>
    </xf>
    <xf numFmtId="183" fontId="6" fillId="2" borderId="31" xfId="0" applyNumberFormat="1" applyFont="1" applyFill="1" applyBorder="1" applyAlignment="1">
      <alignment vertical="center"/>
    </xf>
    <xf numFmtId="2" fontId="5" fillId="0" borderId="9" xfId="0" applyNumberFormat="1" applyFont="1" applyBorder="1" applyAlignment="1">
      <alignment horizontal="center" vertical="center"/>
    </xf>
    <xf numFmtId="183" fontId="5" fillId="0" borderId="32" xfId="0" applyNumberFormat="1" applyFont="1" applyBorder="1" applyAlignment="1">
      <alignment horizontal="center" vertical="center"/>
    </xf>
    <xf numFmtId="183" fontId="5" fillId="0" borderId="33" xfId="0" applyNumberFormat="1" applyFont="1" applyBorder="1" applyAlignment="1">
      <alignment horizontal="center" vertical="center"/>
    </xf>
    <xf numFmtId="183" fontId="6" fillId="0" borderId="34" xfId="0" applyNumberFormat="1" applyFont="1" applyBorder="1" applyAlignment="1">
      <alignment vertical="center"/>
    </xf>
    <xf numFmtId="183" fontId="6" fillId="0" borderId="35" xfId="0" applyNumberFormat="1" applyFont="1" applyBorder="1" applyAlignment="1">
      <alignment vertical="center"/>
    </xf>
    <xf numFmtId="183" fontId="5" fillId="0" borderId="36" xfId="0" applyNumberFormat="1" applyFont="1" applyBorder="1" applyAlignment="1">
      <alignment vertical="center"/>
    </xf>
    <xf numFmtId="0" fontId="5" fillId="0" borderId="37" xfId="0" applyFont="1" applyBorder="1" applyAlignment="1" quotePrefix="1">
      <alignment horizontal="center"/>
    </xf>
    <xf numFmtId="183" fontId="5" fillId="0" borderId="36" xfId="0" applyNumberFormat="1" applyFont="1" applyBorder="1" applyAlignment="1">
      <alignment horizontal="center" vertical="center"/>
    </xf>
    <xf numFmtId="183" fontId="5" fillId="0" borderId="38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83" fontId="5" fillId="0" borderId="40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83" fontId="5" fillId="0" borderId="41" xfId="0" applyNumberFormat="1" applyFont="1" applyBorder="1" applyAlignment="1">
      <alignment vertical="center"/>
    </xf>
    <xf numFmtId="183" fontId="6" fillId="0" borderId="4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5" fillId="0" borderId="34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1" fontId="6" fillId="2" borderId="31" xfId="0" applyNumberFormat="1" applyFont="1" applyFill="1" applyBorder="1" applyAlignment="1">
      <alignment vertical="center"/>
    </xf>
    <xf numFmtId="193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183" fontId="5" fillId="0" borderId="20" xfId="0" applyNumberFormat="1" applyFont="1" applyBorder="1" applyAlignment="1">
      <alignment horizontal="center" vertical="center" wrapText="1"/>
    </xf>
    <xf numFmtId="183" fontId="5" fillId="0" borderId="42" xfId="0" applyNumberFormat="1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center"/>
    </xf>
    <xf numFmtId="183" fontId="5" fillId="0" borderId="44" xfId="0" applyNumberFormat="1" applyFont="1" applyFill="1" applyBorder="1" applyAlignment="1">
      <alignment horizontal="centerContinuous" vertical="center"/>
    </xf>
    <xf numFmtId="183" fontId="5" fillId="0" borderId="9" xfId="0" applyNumberFormat="1" applyFont="1" applyBorder="1" applyAlignment="1">
      <alignment vertical="center"/>
    </xf>
    <xf numFmtId="198" fontId="0" fillId="0" borderId="0" xfId="0" applyNumberFormat="1" applyAlignment="1">
      <alignment vertical="center"/>
    </xf>
    <xf numFmtId="194" fontId="5" fillId="0" borderId="0" xfId="0" applyNumberFormat="1" applyFont="1" applyFill="1" applyBorder="1" applyAlignment="1">
      <alignment vertical="center"/>
    </xf>
    <xf numFmtId="183" fontId="0" fillId="0" borderId="0" xfId="0" applyNumberFormat="1" applyFill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202" fontId="5" fillId="0" borderId="0" xfId="0" applyNumberFormat="1" applyFont="1" applyFill="1" applyBorder="1" applyAlignment="1">
      <alignment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7" xfId="0" applyFont="1" applyFill="1" applyBorder="1" applyAlignment="1" quotePrefix="1">
      <alignment horizontal="center" vertical="center"/>
    </xf>
    <xf numFmtId="0" fontId="4" fillId="2" borderId="44" xfId="0" applyFont="1" applyFill="1" applyBorder="1" applyAlignment="1" quotePrefix="1">
      <alignment horizontal="center" vertical="center"/>
    </xf>
    <xf numFmtId="183" fontId="5" fillId="0" borderId="1" xfId="0" applyNumberFormat="1" applyFont="1" applyBorder="1" applyAlignment="1">
      <alignment horizontal="center" vertical="center"/>
    </xf>
    <xf numFmtId="183" fontId="5" fillId="0" borderId="38" xfId="0" applyNumberFormat="1" applyFont="1" applyBorder="1" applyAlignment="1">
      <alignment horizontal="center" vertical="center"/>
    </xf>
    <xf numFmtId="183" fontId="5" fillId="0" borderId="13" xfId="0" applyNumberFormat="1" applyFont="1" applyBorder="1" applyAlignment="1">
      <alignment horizontal="center" vertical="center"/>
    </xf>
    <xf numFmtId="183" fontId="5" fillId="0" borderId="37" xfId="0" applyNumberFormat="1" applyFont="1" applyBorder="1" applyAlignment="1">
      <alignment horizontal="center" vertical="center"/>
    </xf>
    <xf numFmtId="183" fontId="5" fillId="0" borderId="41" xfId="0" applyNumberFormat="1" applyFont="1" applyBorder="1" applyAlignment="1">
      <alignment horizontal="center" vertical="center"/>
    </xf>
    <xf numFmtId="183" fontId="5" fillId="0" borderId="36" xfId="0" applyNumberFormat="1" applyFont="1" applyBorder="1" applyAlignment="1">
      <alignment horizontal="center" vertical="center"/>
    </xf>
    <xf numFmtId="183" fontId="5" fillId="0" borderId="45" xfId="0" applyNumberFormat="1" applyFont="1" applyBorder="1" applyAlignment="1">
      <alignment horizontal="center" vertical="center"/>
    </xf>
    <xf numFmtId="183" fontId="5" fillId="0" borderId="37" xfId="0" applyNumberFormat="1" applyFont="1" applyBorder="1" applyAlignment="1">
      <alignment horizontal="center" vertical="center"/>
    </xf>
    <xf numFmtId="183" fontId="5" fillId="0" borderId="41" xfId="0" applyNumberFormat="1" applyFont="1" applyBorder="1" applyAlignment="1">
      <alignment horizontal="center" vertical="center"/>
    </xf>
    <xf numFmtId="183" fontId="5" fillId="0" borderId="45" xfId="0" applyNumberFormat="1" applyFont="1" applyBorder="1" applyAlignment="1">
      <alignment horizontal="center" vertical="center"/>
    </xf>
    <xf numFmtId="183" fontId="5" fillId="2" borderId="0" xfId="0" applyNumberFormat="1" applyFont="1" applyFill="1" applyBorder="1" applyAlignment="1">
      <alignment horizontal="center" vertical="center"/>
    </xf>
    <xf numFmtId="183" fontId="5" fillId="2" borderId="13" xfId="0" applyNumberFormat="1" applyFont="1" applyFill="1" applyBorder="1" applyAlignment="1">
      <alignment horizontal="center" vertical="center"/>
    </xf>
    <xf numFmtId="183" fontId="5" fillId="0" borderId="7" xfId="0" applyNumberFormat="1" applyFont="1" applyBorder="1" applyAlignment="1">
      <alignment horizontal="center" vertical="center"/>
    </xf>
    <xf numFmtId="183" fontId="5" fillId="0" borderId="18" xfId="0" applyNumberFormat="1" applyFont="1" applyBorder="1" applyAlignment="1">
      <alignment horizontal="center" vertical="center"/>
    </xf>
    <xf numFmtId="183" fontId="5" fillId="0" borderId="46" xfId="0" applyNumberFormat="1" applyFont="1" applyBorder="1" applyAlignment="1">
      <alignment horizontal="center" vertical="center"/>
    </xf>
    <xf numFmtId="183" fontId="5" fillId="0" borderId="5" xfId="0" applyNumberFormat="1" applyFont="1" applyBorder="1" applyAlignment="1">
      <alignment horizontal="center" vertical="center"/>
    </xf>
    <xf numFmtId="183" fontId="5" fillId="0" borderId="44" xfId="0" applyNumberFormat="1" applyFont="1" applyBorder="1" applyAlignment="1">
      <alignment horizontal="center" vertical="center"/>
    </xf>
    <xf numFmtId="183" fontId="6" fillId="0" borderId="16" xfId="0" applyNumberFormat="1" applyFont="1" applyBorder="1" applyAlignment="1">
      <alignment horizontal="center" vertical="center"/>
    </xf>
    <xf numFmtId="183" fontId="6" fillId="0" borderId="19" xfId="0" applyNumberFormat="1" applyFont="1" applyBorder="1" applyAlignment="1">
      <alignment horizontal="center" vertical="center"/>
    </xf>
    <xf numFmtId="183" fontId="6" fillId="0" borderId="25" xfId="0" applyNumberFormat="1" applyFont="1" applyBorder="1" applyAlignment="1">
      <alignment horizontal="center" vertical="center"/>
    </xf>
    <xf numFmtId="183" fontId="6" fillId="0" borderId="17" xfId="0" applyNumberFormat="1" applyFont="1" applyBorder="1" applyAlignment="1">
      <alignment horizontal="center" vertical="center"/>
    </xf>
    <xf numFmtId="183" fontId="6" fillId="0" borderId="29" xfId="0" applyNumberFormat="1" applyFont="1" applyBorder="1" applyAlignment="1">
      <alignment horizontal="center" vertical="center"/>
    </xf>
    <xf numFmtId="183" fontId="6" fillId="0" borderId="30" xfId="0" applyNumberFormat="1" applyFont="1" applyBorder="1" applyAlignment="1">
      <alignment horizontal="center" vertical="center"/>
    </xf>
    <xf numFmtId="183" fontId="6" fillId="0" borderId="1" xfId="0" applyNumberFormat="1" applyFont="1" applyBorder="1" applyAlignment="1">
      <alignment horizontal="center" vertical="center"/>
    </xf>
    <xf numFmtId="183" fontId="6" fillId="0" borderId="8" xfId="0" applyNumberFormat="1" applyFont="1" applyBorder="1" applyAlignment="1">
      <alignment horizontal="center" vertical="center"/>
    </xf>
    <xf numFmtId="183" fontId="6" fillId="0" borderId="0" xfId="0" applyNumberFormat="1" applyFont="1" applyBorder="1" applyAlignment="1">
      <alignment horizontal="center" vertical="center"/>
    </xf>
    <xf numFmtId="183" fontId="6" fillId="0" borderId="13" xfId="0" applyNumberFormat="1" applyFont="1" applyBorder="1" applyAlignment="1">
      <alignment horizontal="center" vertical="center"/>
    </xf>
    <xf numFmtId="183" fontId="6" fillId="2" borderId="6" xfId="0" applyNumberFormat="1" applyFont="1" applyFill="1" applyBorder="1" applyAlignment="1">
      <alignment horizontal="center" vertical="center"/>
    </xf>
    <xf numFmtId="183" fontId="6" fillId="2" borderId="14" xfId="0" applyNumberFormat="1" applyFont="1" applyFill="1" applyBorder="1" applyAlignment="1">
      <alignment horizontal="center" vertical="center"/>
    </xf>
    <xf numFmtId="183" fontId="6" fillId="2" borderId="24" xfId="0" applyNumberFormat="1" applyFont="1" applyFill="1" applyBorder="1" applyAlignment="1">
      <alignment horizontal="center" vertical="center"/>
    </xf>
    <xf numFmtId="183" fontId="6" fillId="2" borderId="15" xfId="0" applyNumberFormat="1" applyFont="1" applyFill="1" applyBorder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0" fillId="0" borderId="13" xfId="0" applyNumberFormat="1" applyBorder="1" applyAlignment="1">
      <alignment horizontal="center" vertical="center"/>
    </xf>
    <xf numFmtId="183" fontId="5" fillId="0" borderId="35" xfId="0" applyNumberFormat="1" applyFont="1" applyBorder="1" applyAlignment="1">
      <alignment horizontal="center" vertical="center"/>
    </xf>
    <xf numFmtId="183" fontId="4" fillId="0" borderId="47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183" fontId="5" fillId="2" borderId="0" xfId="0" applyNumberFormat="1" applyFont="1" applyFill="1" applyBorder="1" applyAlignment="1">
      <alignment horizontal="center" vertical="center"/>
    </xf>
    <xf numFmtId="183" fontId="5" fillId="2" borderId="13" xfId="0" applyNumberFormat="1" applyFont="1" applyFill="1" applyBorder="1" applyAlignment="1">
      <alignment horizontal="center" vertical="center"/>
    </xf>
    <xf numFmtId="183" fontId="5" fillId="0" borderId="7" xfId="0" applyNumberFormat="1" applyFont="1" applyBorder="1" applyAlignment="1">
      <alignment horizontal="center" vertical="center"/>
    </xf>
    <xf numFmtId="183" fontId="5" fillId="0" borderId="18" xfId="0" applyNumberFormat="1" applyFont="1" applyBorder="1" applyAlignment="1">
      <alignment horizontal="center" vertical="center"/>
    </xf>
    <xf numFmtId="183" fontId="5" fillId="0" borderId="46" xfId="0" applyNumberFormat="1" applyFont="1" applyBorder="1" applyAlignment="1">
      <alignment horizontal="center" vertical="center"/>
    </xf>
    <xf numFmtId="183" fontId="5" fillId="0" borderId="5" xfId="0" applyNumberFormat="1" applyFont="1" applyBorder="1" applyAlignment="1">
      <alignment horizontal="center" vertical="center"/>
    </xf>
    <xf numFmtId="183" fontId="5" fillId="0" borderId="44" xfId="0" applyNumberFormat="1" applyFont="1" applyBorder="1" applyAlignment="1">
      <alignment horizontal="center" vertical="center"/>
    </xf>
    <xf numFmtId="183" fontId="6" fillId="0" borderId="16" xfId="0" applyNumberFormat="1" applyFont="1" applyBorder="1" applyAlignment="1">
      <alignment horizontal="center" vertical="center"/>
    </xf>
    <xf numFmtId="183" fontId="6" fillId="0" borderId="19" xfId="0" applyNumberFormat="1" applyFont="1" applyBorder="1" applyAlignment="1">
      <alignment horizontal="center" vertical="center"/>
    </xf>
    <xf numFmtId="183" fontId="6" fillId="0" borderId="25" xfId="0" applyNumberFormat="1" applyFont="1" applyBorder="1" applyAlignment="1">
      <alignment horizontal="center" vertical="center"/>
    </xf>
    <xf numFmtId="183" fontId="6" fillId="0" borderId="17" xfId="0" applyNumberFormat="1" applyFont="1" applyBorder="1" applyAlignment="1">
      <alignment horizontal="center" vertical="center"/>
    </xf>
    <xf numFmtId="183" fontId="6" fillId="0" borderId="29" xfId="0" applyNumberFormat="1" applyFont="1" applyBorder="1" applyAlignment="1">
      <alignment horizontal="center" vertical="center"/>
    </xf>
    <xf numFmtId="183" fontId="6" fillId="0" borderId="30" xfId="0" applyNumberFormat="1" applyFont="1" applyBorder="1" applyAlignment="1">
      <alignment horizontal="center" vertical="center"/>
    </xf>
    <xf numFmtId="183" fontId="6" fillId="0" borderId="20" xfId="0" applyNumberFormat="1" applyFont="1" applyBorder="1" applyAlignment="1">
      <alignment horizontal="center" vertical="center"/>
    </xf>
    <xf numFmtId="183" fontId="6" fillId="0" borderId="11" xfId="0" applyNumberFormat="1" applyFont="1" applyBorder="1" applyAlignment="1">
      <alignment horizontal="center" vertical="center"/>
    </xf>
    <xf numFmtId="183" fontId="6" fillId="0" borderId="10" xfId="0" applyNumberFormat="1" applyFont="1" applyBorder="1" applyAlignment="1">
      <alignment horizontal="center" vertical="center"/>
    </xf>
    <xf numFmtId="183" fontId="6" fillId="0" borderId="43" xfId="0" applyNumberFormat="1" applyFont="1" applyBorder="1" applyAlignment="1">
      <alignment horizontal="center" vertical="center"/>
    </xf>
    <xf numFmtId="183" fontId="6" fillId="2" borderId="31" xfId="0" applyNumberFormat="1" applyFont="1" applyFill="1" applyBorder="1" applyAlignment="1">
      <alignment horizontal="center" vertical="center"/>
    </xf>
    <xf numFmtId="183" fontId="6" fillId="2" borderId="14" xfId="0" applyNumberFormat="1" applyFont="1" applyFill="1" applyBorder="1" applyAlignment="1">
      <alignment horizontal="center" vertical="center"/>
    </xf>
    <xf numFmtId="183" fontId="6" fillId="2" borderId="15" xfId="0" applyNumberFormat="1" applyFont="1" applyFill="1" applyBorder="1" applyAlignment="1">
      <alignment horizontal="center" vertical="center"/>
    </xf>
    <xf numFmtId="183" fontId="0" fillId="0" borderId="0" xfId="0" applyNumberFormat="1" applyFont="1" applyBorder="1" applyAlignment="1">
      <alignment horizontal="center" vertical="center"/>
    </xf>
    <xf numFmtId="183" fontId="0" fillId="0" borderId="44" xfId="0" applyNumberFormat="1" applyFont="1" applyBorder="1" applyAlignment="1">
      <alignment horizontal="center" vertical="center"/>
    </xf>
    <xf numFmtId="183" fontId="0" fillId="0" borderId="47" xfId="0" applyNumberFormat="1" applyFont="1" applyBorder="1" applyAlignment="1">
      <alignment horizontal="center" vertical="center"/>
    </xf>
    <xf numFmtId="183" fontId="0" fillId="0" borderId="43" xfId="0" applyNumberFormat="1" applyFont="1" applyBorder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183" fontId="5" fillId="0" borderId="48" xfId="0" applyNumberFormat="1" applyFont="1" applyBorder="1" applyAlignment="1">
      <alignment horizontal="center" vertical="center"/>
    </xf>
    <xf numFmtId="183" fontId="5" fillId="0" borderId="3" xfId="0" applyNumberFormat="1" applyFont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183" fontId="5" fillId="0" borderId="24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183" fontId="5" fillId="0" borderId="21" xfId="0" applyNumberFormat="1" applyFont="1" applyBorder="1" applyAlignment="1">
      <alignment horizontal="center" vertical="center"/>
    </xf>
    <xf numFmtId="183" fontId="5" fillId="0" borderId="22" xfId="0" applyNumberFormat="1" applyFont="1" applyBorder="1" applyAlignment="1">
      <alignment horizontal="center" vertical="center"/>
    </xf>
    <xf numFmtId="183" fontId="5" fillId="0" borderId="23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183" fontId="6" fillId="0" borderId="49" xfId="0" applyNumberFormat="1" applyFont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2" fontId="6" fillId="2" borderId="14" xfId="0" applyNumberFormat="1" applyFont="1" applyFill="1" applyBorder="1" applyAlignment="1">
      <alignment horizontal="center" vertical="center"/>
    </xf>
    <xf numFmtId="2" fontId="6" fillId="2" borderId="15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83" fontId="5" fillId="0" borderId="2" xfId="0" applyNumberFormat="1" applyFont="1" applyFill="1" applyBorder="1" applyAlignment="1">
      <alignment horizontal="center" vertical="center"/>
    </xf>
    <xf numFmtId="183" fontId="5" fillId="0" borderId="50" xfId="0" applyNumberFormat="1" applyFont="1" applyBorder="1" applyAlignment="1">
      <alignment horizontal="center" vertical="center"/>
    </xf>
    <xf numFmtId="183" fontId="5" fillId="0" borderId="3" xfId="0" applyNumberFormat="1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horizontal="center" vertical="center"/>
    </xf>
    <xf numFmtId="183" fontId="5" fillId="0" borderId="51" xfId="0" applyNumberFormat="1" applyFont="1" applyFill="1" applyBorder="1" applyAlignment="1">
      <alignment horizontal="center" vertical="center"/>
    </xf>
    <xf numFmtId="183" fontId="6" fillId="0" borderId="52" xfId="0" applyNumberFormat="1" applyFont="1" applyFill="1" applyBorder="1" applyAlignment="1">
      <alignment horizontal="center" vertical="center"/>
    </xf>
    <xf numFmtId="183" fontId="6" fillId="0" borderId="25" xfId="0" applyNumberFormat="1" applyFont="1" applyFill="1" applyBorder="1" applyAlignment="1">
      <alignment horizontal="center" vertical="center"/>
    </xf>
    <xf numFmtId="183" fontId="6" fillId="0" borderId="49" xfId="0" applyNumberFormat="1" applyFont="1" applyFill="1" applyBorder="1" applyAlignment="1">
      <alignment horizontal="center" vertical="center"/>
    </xf>
    <xf numFmtId="183" fontId="6" fillId="2" borderId="53" xfId="0" applyNumberFormat="1" applyFont="1" applyFill="1" applyBorder="1" applyAlignment="1">
      <alignment horizontal="center" vertical="center"/>
    </xf>
    <xf numFmtId="183" fontId="5" fillId="0" borderId="8" xfId="0" applyNumberFormat="1" applyFont="1" applyFill="1" applyBorder="1" applyAlignment="1">
      <alignment horizontal="center" vertical="center"/>
    </xf>
    <xf numFmtId="183" fontId="6" fillId="0" borderId="30" xfId="0" applyNumberFormat="1" applyFont="1" applyFill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2" borderId="54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3" fontId="6" fillId="0" borderId="52" xfId="0" applyNumberFormat="1" applyFont="1" applyBorder="1" applyAlignment="1">
      <alignment horizontal="center" vertical="center"/>
    </xf>
    <xf numFmtId="183" fontId="5" fillId="0" borderId="21" xfId="0" applyNumberFormat="1" applyFont="1" applyBorder="1" applyAlignment="1">
      <alignment horizontal="center" vertical="center"/>
    </xf>
    <xf numFmtId="183" fontId="5" fillId="0" borderId="22" xfId="0" applyNumberFormat="1" applyFont="1" applyBorder="1" applyAlignment="1">
      <alignment horizontal="center" vertical="center"/>
    </xf>
    <xf numFmtId="183" fontId="5" fillId="0" borderId="23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5" fillId="0" borderId="50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46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2" fontId="6" fillId="0" borderId="41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45" xfId="0" applyNumberFormat="1" applyFont="1" applyBorder="1" applyAlignment="1">
      <alignment horizontal="center" vertical="center"/>
    </xf>
    <xf numFmtId="2" fontId="6" fillId="2" borderId="31" xfId="0" applyNumberFormat="1" applyFont="1" applyFill="1" applyBorder="1" applyAlignment="1">
      <alignment horizontal="center" vertical="center"/>
    </xf>
    <xf numFmtId="2" fontId="6" fillId="2" borderId="14" xfId="0" applyNumberFormat="1" applyFont="1" applyFill="1" applyBorder="1" applyAlignment="1">
      <alignment horizontal="center" vertical="center"/>
    </xf>
    <xf numFmtId="2" fontId="6" fillId="2" borderId="54" xfId="0" applyNumberFormat="1" applyFont="1" applyFill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47" xfId="0" applyNumberFormat="1" applyFont="1" applyBorder="1" applyAlignment="1">
      <alignment horizontal="center" vertical="center"/>
    </xf>
    <xf numFmtId="183" fontId="5" fillId="0" borderId="55" xfId="0" applyNumberFormat="1" applyFont="1" applyBorder="1" applyAlignment="1">
      <alignment horizontal="center" vertical="center"/>
    </xf>
    <xf numFmtId="183" fontId="5" fillId="0" borderId="56" xfId="0" applyNumberFormat="1" applyFont="1" applyBorder="1" applyAlignment="1">
      <alignment horizontal="center" vertical="center"/>
    </xf>
    <xf numFmtId="183" fontId="5" fillId="0" borderId="39" xfId="0" applyNumberFormat="1" applyFont="1" applyBorder="1" applyAlignment="1">
      <alignment horizontal="center" vertical="center"/>
    </xf>
    <xf numFmtId="183" fontId="6" fillId="0" borderId="41" xfId="0" applyNumberFormat="1" applyFont="1" applyBorder="1" applyAlignment="1">
      <alignment horizontal="center" vertical="center"/>
    </xf>
    <xf numFmtId="183" fontId="6" fillId="0" borderId="8" xfId="0" applyNumberFormat="1" applyFont="1" applyBorder="1" applyAlignment="1">
      <alignment horizontal="center" vertical="center"/>
    </xf>
    <xf numFmtId="183" fontId="6" fillId="0" borderId="34" xfId="0" applyNumberFormat="1" applyFont="1" applyBorder="1" applyAlignment="1">
      <alignment horizontal="center" vertical="center"/>
    </xf>
    <xf numFmtId="183" fontId="6" fillId="0" borderId="35" xfId="0" applyNumberFormat="1" applyFont="1" applyBorder="1" applyAlignment="1">
      <alignment horizontal="center" vertical="center"/>
    </xf>
    <xf numFmtId="183" fontId="6" fillId="0" borderId="37" xfId="0" applyNumberFormat="1" applyFont="1" applyBorder="1" applyAlignment="1">
      <alignment horizontal="center" vertical="center"/>
    </xf>
    <xf numFmtId="183" fontId="6" fillId="0" borderId="36" xfId="0" applyNumberFormat="1" applyFont="1" applyBorder="1" applyAlignment="1">
      <alignment horizontal="center" vertical="center"/>
    </xf>
    <xf numFmtId="183" fontId="6" fillId="0" borderId="13" xfId="0" applyNumberFormat="1" applyFont="1" applyBorder="1" applyAlignment="1">
      <alignment horizontal="center" vertical="center"/>
    </xf>
    <xf numFmtId="183" fontId="6" fillId="0" borderId="40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/>
    </xf>
    <xf numFmtId="2" fontId="5" fillId="0" borderId="8" xfId="0" applyNumberFormat="1" applyFont="1" applyBorder="1" applyAlignment="1">
      <alignment vertical="center"/>
    </xf>
    <xf numFmtId="2" fontId="5" fillId="0" borderId="13" xfId="0" applyNumberFormat="1" applyFont="1" applyBorder="1" applyAlignment="1">
      <alignment vertical="center"/>
    </xf>
    <xf numFmtId="183" fontId="5" fillId="0" borderId="20" xfId="0" applyNumberFormat="1" applyFont="1" applyBorder="1" applyAlignment="1">
      <alignment vertical="center"/>
    </xf>
    <xf numFmtId="183" fontId="5" fillId="0" borderId="11" xfId="0" applyNumberFormat="1" applyFont="1" applyBorder="1" applyAlignment="1">
      <alignment vertical="center"/>
    </xf>
    <xf numFmtId="183" fontId="5" fillId="0" borderId="12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vertical="center"/>
    </xf>
    <xf numFmtId="183" fontId="6" fillId="2" borderId="31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183" fontId="5" fillId="0" borderId="13" xfId="0" applyNumberFormat="1" applyFont="1" applyFill="1" applyBorder="1" applyAlignment="1">
      <alignment horizontal="center" vertical="center"/>
    </xf>
    <xf numFmtId="183" fontId="6" fillId="0" borderId="17" xfId="0" applyNumberFormat="1" applyFont="1" applyFill="1" applyBorder="1" applyAlignment="1">
      <alignment horizontal="center" vertical="center"/>
    </xf>
    <xf numFmtId="183" fontId="5" fillId="0" borderId="57" xfId="0" applyNumberFormat="1" applyFont="1" applyBorder="1" applyAlignment="1">
      <alignment horizontal="center" vertical="center"/>
    </xf>
    <xf numFmtId="183" fontId="5" fillId="0" borderId="51" xfId="0" applyNumberFormat="1" applyFont="1" applyBorder="1" applyAlignment="1">
      <alignment horizontal="center" vertical="center"/>
    </xf>
    <xf numFmtId="183" fontId="5" fillId="0" borderId="46" xfId="0" applyNumberFormat="1" applyFont="1" applyFill="1" applyBorder="1" applyAlignment="1">
      <alignment horizontal="center" vertical="center"/>
    </xf>
    <xf numFmtId="183" fontId="6" fillId="2" borderId="24" xfId="0" applyNumberFormat="1" applyFont="1" applyFill="1" applyBorder="1" applyAlignment="1">
      <alignment horizontal="center" vertical="center"/>
    </xf>
    <xf numFmtId="183" fontId="6" fillId="2" borderId="54" xfId="0" applyNumberFormat="1" applyFont="1" applyFill="1" applyBorder="1" applyAlignment="1">
      <alignment horizontal="center" vertical="center"/>
    </xf>
    <xf numFmtId="183" fontId="6" fillId="2" borderId="6" xfId="0" applyNumberFormat="1" applyFont="1" applyFill="1" applyBorder="1" applyAlignment="1">
      <alignment horizontal="center" vertical="center"/>
    </xf>
    <xf numFmtId="183" fontId="6" fillId="2" borderId="53" xfId="0" applyNumberFormat="1" applyFont="1" applyFill="1" applyBorder="1" applyAlignment="1">
      <alignment horizontal="center" vertical="center"/>
    </xf>
    <xf numFmtId="183" fontId="6" fillId="0" borderId="38" xfId="0" applyNumberFormat="1" applyFont="1" applyBorder="1" applyAlignment="1">
      <alignment horizontal="center" vertical="center"/>
    </xf>
    <xf numFmtId="183" fontId="6" fillId="0" borderId="0" xfId="0" applyNumberFormat="1" applyFont="1" applyBorder="1" applyAlignment="1">
      <alignment horizontal="center" vertical="center"/>
    </xf>
    <xf numFmtId="183" fontId="6" fillId="0" borderId="3" xfId="0" applyNumberFormat="1" applyFont="1" applyBorder="1" applyAlignment="1">
      <alignment horizontal="center" vertical="center"/>
    </xf>
    <xf numFmtId="183" fontId="4" fillId="0" borderId="35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2" fontId="5" fillId="0" borderId="47" xfId="0" applyNumberFormat="1" applyFont="1" applyFill="1" applyBorder="1" applyAlignment="1">
      <alignment horizontal="center" vertical="center"/>
    </xf>
    <xf numFmtId="183" fontId="6" fillId="0" borderId="16" xfId="0" applyNumberFormat="1" applyFont="1" applyFill="1" applyBorder="1" applyAlignment="1">
      <alignment horizontal="center" vertical="center"/>
    </xf>
    <xf numFmtId="183" fontId="5" fillId="0" borderId="37" xfId="0" applyNumberFormat="1" applyFont="1" applyFill="1" applyBorder="1" applyAlignment="1">
      <alignment horizontal="center" vertical="center"/>
    </xf>
    <xf numFmtId="183" fontId="5" fillId="0" borderId="48" xfId="0" applyNumberFormat="1" applyFont="1" applyFill="1" applyBorder="1" applyAlignment="1">
      <alignment horizontal="center" vertical="center"/>
    </xf>
    <xf numFmtId="183" fontId="5" fillId="0" borderId="41" xfId="0" applyNumberFormat="1" applyFont="1" applyFill="1" applyBorder="1" applyAlignment="1">
      <alignment horizontal="center" vertical="center"/>
    </xf>
    <xf numFmtId="183" fontId="6" fillId="0" borderId="29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83" fontId="5" fillId="0" borderId="35" xfId="0" applyNumberFormat="1" applyFont="1" applyFill="1" applyBorder="1" applyAlignment="1">
      <alignment horizontal="center" vertical="center"/>
    </xf>
    <xf numFmtId="183" fontId="5" fillId="0" borderId="47" xfId="0" applyNumberFormat="1" applyFont="1" applyBorder="1" applyAlignment="1">
      <alignment horizontal="center" vertical="center"/>
    </xf>
    <xf numFmtId="183" fontId="4" fillId="2" borderId="14" xfId="0" applyNumberFormat="1" applyFont="1" applyFill="1" applyBorder="1" applyAlignment="1">
      <alignment horizontal="center" vertical="center"/>
    </xf>
    <xf numFmtId="183" fontId="6" fillId="2" borderId="5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F12" sqref="F12"/>
    </sheetView>
  </sheetViews>
  <sheetFormatPr defaultColWidth="11.421875" defaultRowHeight="12.75"/>
  <cols>
    <col min="1" max="1" width="14.00390625" style="81" customWidth="1"/>
    <col min="2" max="2" width="9.421875" style="205" customWidth="1"/>
    <col min="3" max="3" width="10.140625" style="205" customWidth="1"/>
    <col min="4" max="4" width="9.140625" style="205" customWidth="1"/>
    <col min="5" max="5" width="10.28125" style="205" customWidth="1"/>
    <col min="6" max="6" width="9.140625" style="205" customWidth="1"/>
    <col min="7" max="7" width="11.28125" style="205" customWidth="1"/>
    <col min="8" max="8" width="8.7109375" style="205" customWidth="1"/>
    <col min="9" max="9" width="13.8515625" style="205" customWidth="1"/>
    <col min="10" max="11" width="15.28125" style="82" customWidth="1"/>
    <col min="12" max="16384" width="11.57421875" style="82" customWidth="1"/>
  </cols>
  <sheetData>
    <row r="1" spans="1:9" s="69" customFormat="1" ht="10.5" customHeight="1">
      <c r="A1" s="141" t="s">
        <v>125</v>
      </c>
      <c r="B1" s="142"/>
      <c r="C1" s="142"/>
      <c r="D1" s="142"/>
      <c r="E1" s="142"/>
      <c r="F1" s="142"/>
      <c r="G1" s="142"/>
      <c r="H1" s="142"/>
      <c r="I1" s="143"/>
    </row>
    <row r="2" spans="1:9" s="69" customFormat="1" ht="10.5" customHeight="1" thickBot="1">
      <c r="A2" s="70"/>
      <c r="B2" s="181"/>
      <c r="C2" s="181"/>
      <c r="D2" s="181"/>
      <c r="E2" s="181"/>
      <c r="F2" s="181"/>
      <c r="G2" s="181"/>
      <c r="H2" s="181"/>
      <c r="I2" s="182"/>
    </row>
    <row r="3" spans="1:9" s="69" customFormat="1" ht="10.5" customHeight="1">
      <c r="A3" s="71" t="s">
        <v>40</v>
      </c>
      <c r="B3" s="183"/>
      <c r="C3" s="184"/>
      <c r="D3" s="184"/>
      <c r="E3" s="184"/>
      <c r="F3" s="184"/>
      <c r="G3" s="184"/>
      <c r="H3" s="184"/>
      <c r="I3" s="185"/>
    </row>
    <row r="4" spans="1:9" s="76" customFormat="1" ht="10.5" customHeight="1">
      <c r="A4" s="72" t="s">
        <v>41</v>
      </c>
      <c r="B4" s="73" t="s">
        <v>42</v>
      </c>
      <c r="C4" s="74" t="s">
        <v>43</v>
      </c>
      <c r="D4" s="74" t="s">
        <v>44</v>
      </c>
      <c r="E4" s="74" t="s">
        <v>45</v>
      </c>
      <c r="F4" s="74" t="s">
        <v>46</v>
      </c>
      <c r="G4" s="74" t="s">
        <v>47</v>
      </c>
      <c r="H4" s="74" t="s">
        <v>48</v>
      </c>
      <c r="I4" s="75" t="s">
        <v>39</v>
      </c>
    </row>
    <row r="5" spans="1:9" s="69" customFormat="1" ht="10.5" customHeight="1" thickBot="1">
      <c r="A5" s="77" t="s">
        <v>49</v>
      </c>
      <c r="B5" s="78"/>
      <c r="C5" s="79"/>
      <c r="D5" s="79"/>
      <c r="E5" s="79"/>
      <c r="F5" s="79"/>
      <c r="G5" s="79" t="s">
        <v>55</v>
      </c>
      <c r="H5" s="79" t="s">
        <v>55</v>
      </c>
      <c r="I5" s="80"/>
    </row>
    <row r="6" spans="1:9" s="69" customFormat="1" ht="10.5" customHeight="1">
      <c r="A6" s="10" t="s">
        <v>50</v>
      </c>
      <c r="B6" s="186">
        <v>116940</v>
      </c>
      <c r="C6" s="184">
        <v>5917</v>
      </c>
      <c r="D6" s="184">
        <v>218</v>
      </c>
      <c r="E6" s="183">
        <v>138393</v>
      </c>
      <c r="F6" s="184">
        <v>2754</v>
      </c>
      <c r="G6" s="183">
        <v>4173.177000000001</v>
      </c>
      <c r="H6" s="184">
        <v>1624.1609999999998</v>
      </c>
      <c r="I6" s="187">
        <v>6061560</v>
      </c>
    </row>
    <row r="7" spans="1:9" s="69" customFormat="1" ht="10.5" customHeight="1">
      <c r="A7" s="11" t="s">
        <v>0</v>
      </c>
      <c r="B7" s="144">
        <v>84923</v>
      </c>
      <c r="C7" s="74">
        <v>5087</v>
      </c>
      <c r="D7" s="74">
        <v>1504</v>
      </c>
      <c r="E7" s="73">
        <v>37107</v>
      </c>
      <c r="F7" s="74">
        <v>959</v>
      </c>
      <c r="G7" s="73">
        <v>16737.994</v>
      </c>
      <c r="H7" s="74">
        <v>0</v>
      </c>
      <c r="I7" s="146">
        <v>16867574</v>
      </c>
    </row>
    <row r="8" spans="1:9" s="69" customFormat="1" ht="10.5" customHeight="1">
      <c r="A8" s="11" t="s">
        <v>1</v>
      </c>
      <c r="B8" s="144">
        <v>72105</v>
      </c>
      <c r="C8" s="74">
        <v>20061</v>
      </c>
      <c r="D8" s="74">
        <v>9449</v>
      </c>
      <c r="E8" s="73">
        <v>57117</v>
      </c>
      <c r="F8" s="74">
        <v>26</v>
      </c>
      <c r="G8" s="73">
        <v>38644.27</v>
      </c>
      <c r="H8" s="74">
        <v>1619.318</v>
      </c>
      <c r="I8" s="146">
        <v>40422346</v>
      </c>
    </row>
    <row r="9" spans="1:9" s="69" customFormat="1" ht="10.5" customHeight="1">
      <c r="A9" s="11" t="s">
        <v>2</v>
      </c>
      <c r="B9" s="144">
        <v>121664</v>
      </c>
      <c r="C9" s="74">
        <v>9974</v>
      </c>
      <c r="D9" s="74">
        <v>62</v>
      </c>
      <c r="E9" s="73">
        <v>670450</v>
      </c>
      <c r="F9" s="74">
        <v>18</v>
      </c>
      <c r="G9" s="73">
        <v>15219.463</v>
      </c>
      <c r="H9" s="74">
        <v>4850.144</v>
      </c>
      <c r="I9" s="146">
        <v>20871775</v>
      </c>
    </row>
    <row r="10" spans="1:9" s="38" customFormat="1" ht="10.5" customHeight="1">
      <c r="A10" s="28" t="s">
        <v>3</v>
      </c>
      <c r="B10" s="188">
        <v>395632</v>
      </c>
      <c r="C10" s="189">
        <v>41039</v>
      </c>
      <c r="D10" s="189">
        <v>11233</v>
      </c>
      <c r="E10" s="190">
        <v>903067</v>
      </c>
      <c r="F10" s="189">
        <v>3757</v>
      </c>
      <c r="G10" s="190">
        <v>74774.904</v>
      </c>
      <c r="H10" s="189">
        <v>8093.623</v>
      </c>
      <c r="I10" s="191">
        <v>84223255</v>
      </c>
    </row>
    <row r="11" spans="1:9" s="38" customFormat="1" ht="10.5" customHeight="1">
      <c r="A11" s="29" t="s">
        <v>51</v>
      </c>
      <c r="B11" s="188">
        <v>85176</v>
      </c>
      <c r="C11" s="189">
        <v>12145</v>
      </c>
      <c r="D11" s="189">
        <v>3204</v>
      </c>
      <c r="E11" s="190">
        <v>238305</v>
      </c>
      <c r="F11" s="189">
        <v>3578</v>
      </c>
      <c r="G11" s="190">
        <v>0</v>
      </c>
      <c r="H11" s="189">
        <v>0</v>
      </c>
      <c r="I11" s="191">
        <v>342408</v>
      </c>
    </row>
    <row r="12" spans="1:9" s="38" customFormat="1" ht="10.5" customHeight="1">
      <c r="A12" s="28" t="s">
        <v>4</v>
      </c>
      <c r="B12" s="188">
        <v>37519</v>
      </c>
      <c r="C12" s="189">
        <v>2720</v>
      </c>
      <c r="D12" s="189">
        <v>1058</v>
      </c>
      <c r="E12" s="190">
        <v>1526</v>
      </c>
      <c r="F12" s="189">
        <v>1920</v>
      </c>
      <c r="G12" s="190">
        <v>0</v>
      </c>
      <c r="H12" s="189">
        <v>92.452</v>
      </c>
      <c r="I12" s="191">
        <v>137195</v>
      </c>
    </row>
    <row r="13" spans="1:9" s="69" customFormat="1" ht="10.5" customHeight="1">
      <c r="A13" s="11" t="s">
        <v>102</v>
      </c>
      <c r="B13" s="147" t="s">
        <v>127</v>
      </c>
      <c r="C13" s="149" t="s">
        <v>127</v>
      </c>
      <c r="D13" s="149" t="s">
        <v>127</v>
      </c>
      <c r="E13" s="149" t="s">
        <v>127</v>
      </c>
      <c r="F13" s="149" t="s">
        <v>127</v>
      </c>
      <c r="G13" s="149" t="s">
        <v>127</v>
      </c>
      <c r="H13" s="149" t="s">
        <v>127</v>
      </c>
      <c r="I13" s="150" t="s">
        <v>127</v>
      </c>
    </row>
    <row r="14" spans="1:9" s="69" customFormat="1" ht="10.5" customHeight="1">
      <c r="A14" s="11" t="s">
        <v>103</v>
      </c>
      <c r="B14" s="148">
        <v>45549</v>
      </c>
      <c r="C14" s="74">
        <v>56191</v>
      </c>
      <c r="D14" s="74">
        <v>222</v>
      </c>
      <c r="E14" s="74">
        <v>10582</v>
      </c>
      <c r="F14" s="74">
        <v>405</v>
      </c>
      <c r="G14" s="74" t="s">
        <v>126</v>
      </c>
      <c r="H14" s="74" t="s">
        <v>126</v>
      </c>
      <c r="I14" s="75">
        <v>547762</v>
      </c>
    </row>
    <row r="15" spans="1:9" s="69" customFormat="1" ht="10.5" customHeight="1">
      <c r="A15" s="11" t="s">
        <v>5</v>
      </c>
      <c r="B15" s="148" t="s">
        <v>127</v>
      </c>
      <c r="C15" s="74" t="s">
        <v>127</v>
      </c>
      <c r="D15" s="74" t="s">
        <v>127</v>
      </c>
      <c r="E15" s="74" t="s">
        <v>127</v>
      </c>
      <c r="F15" s="74" t="s">
        <v>127</v>
      </c>
      <c r="G15" s="74" t="s">
        <v>127</v>
      </c>
      <c r="H15" s="74" t="s">
        <v>127</v>
      </c>
      <c r="I15" s="75" t="s">
        <v>127</v>
      </c>
    </row>
    <row r="16" spans="1:9" s="38" customFormat="1" ht="10.5" customHeight="1">
      <c r="A16" s="30" t="s">
        <v>104</v>
      </c>
      <c r="B16" s="192">
        <v>56243</v>
      </c>
      <c r="C16" s="189">
        <v>61507</v>
      </c>
      <c r="D16" s="189">
        <v>640</v>
      </c>
      <c r="E16" s="189">
        <v>10889</v>
      </c>
      <c r="F16" s="189">
        <v>485</v>
      </c>
      <c r="G16" s="189">
        <v>9983.457</v>
      </c>
      <c r="H16" s="189">
        <v>1261.594</v>
      </c>
      <c r="I16" s="193">
        <v>11374815</v>
      </c>
    </row>
    <row r="17" spans="1:9" s="38" customFormat="1" ht="10.5" customHeight="1">
      <c r="A17" s="28" t="s">
        <v>6</v>
      </c>
      <c r="B17" s="188">
        <v>33478</v>
      </c>
      <c r="C17" s="189">
        <v>401002</v>
      </c>
      <c r="D17" s="189">
        <v>3124</v>
      </c>
      <c r="E17" s="190">
        <v>481697</v>
      </c>
      <c r="F17" s="189">
        <v>7656</v>
      </c>
      <c r="G17" s="190">
        <v>46663.715</v>
      </c>
      <c r="H17" s="189">
        <v>2137.935</v>
      </c>
      <c r="I17" s="191">
        <v>49728607</v>
      </c>
    </row>
    <row r="18" spans="1:9" s="38" customFormat="1" ht="10.5" customHeight="1">
      <c r="A18" s="28" t="s">
        <v>7</v>
      </c>
      <c r="B18" s="188">
        <v>16042</v>
      </c>
      <c r="C18" s="189">
        <v>352569</v>
      </c>
      <c r="D18" s="189">
        <v>14936</v>
      </c>
      <c r="E18" s="190">
        <v>36326</v>
      </c>
      <c r="F18" s="189">
        <v>308</v>
      </c>
      <c r="G18" s="190">
        <v>3064.098</v>
      </c>
      <c r="H18" s="189">
        <v>539.173</v>
      </c>
      <c r="I18" s="191">
        <v>4023452</v>
      </c>
    </row>
    <row r="19" spans="1:9" s="69" customFormat="1" ht="10.5" customHeight="1">
      <c r="A19" s="11" t="s">
        <v>8</v>
      </c>
      <c r="B19" s="144">
        <v>82028</v>
      </c>
      <c r="C19" s="74">
        <v>471790</v>
      </c>
      <c r="D19" s="74">
        <v>18456</v>
      </c>
      <c r="E19" s="73">
        <v>794964</v>
      </c>
      <c r="F19" s="74">
        <v>22</v>
      </c>
      <c r="G19" s="73">
        <v>45.507</v>
      </c>
      <c r="H19" s="74">
        <v>0</v>
      </c>
      <c r="I19" s="146">
        <v>1412767</v>
      </c>
    </row>
    <row r="20" spans="1:9" s="69" customFormat="1" ht="10.5" customHeight="1">
      <c r="A20" s="11" t="s">
        <v>9</v>
      </c>
      <c r="B20" s="144">
        <v>2352</v>
      </c>
      <c r="C20" s="74">
        <v>50443</v>
      </c>
      <c r="D20" s="74">
        <v>1886</v>
      </c>
      <c r="E20" s="73">
        <v>538401</v>
      </c>
      <c r="F20" s="74">
        <v>0</v>
      </c>
      <c r="G20" s="73">
        <v>190.065</v>
      </c>
      <c r="H20" s="74">
        <v>1851.491</v>
      </c>
      <c r="I20" s="146">
        <v>2634638</v>
      </c>
    </row>
    <row r="21" spans="1:9" s="69" customFormat="1" ht="10.5" customHeight="1">
      <c r="A21" s="11" t="s">
        <v>10</v>
      </c>
      <c r="B21" s="144">
        <v>21960</v>
      </c>
      <c r="C21" s="74">
        <v>629492</v>
      </c>
      <c r="D21" s="74">
        <v>5064</v>
      </c>
      <c r="E21" s="73">
        <v>1859299</v>
      </c>
      <c r="F21" s="74">
        <v>1986</v>
      </c>
      <c r="G21" s="73">
        <v>4241.063</v>
      </c>
      <c r="H21" s="74">
        <v>2885.637</v>
      </c>
      <c r="I21" s="146">
        <v>9644501</v>
      </c>
    </row>
    <row r="22" spans="1:9" s="38" customFormat="1" ht="10.5" customHeight="1">
      <c r="A22" s="28" t="s">
        <v>105</v>
      </c>
      <c r="B22" s="188">
        <v>106340</v>
      </c>
      <c r="C22" s="189">
        <v>1151725</v>
      </c>
      <c r="D22" s="189">
        <v>25406</v>
      </c>
      <c r="E22" s="190">
        <v>3192664</v>
      </c>
      <c r="F22" s="189">
        <v>2008</v>
      </c>
      <c r="G22" s="190">
        <v>4476.635</v>
      </c>
      <c r="H22" s="189">
        <v>4737.128000000001</v>
      </c>
      <c r="I22" s="191">
        <v>13691906</v>
      </c>
    </row>
    <row r="23" spans="1:9" s="36" customFormat="1" ht="10.5" customHeight="1">
      <c r="A23" s="11" t="s">
        <v>11</v>
      </c>
      <c r="B23" s="51">
        <v>280295</v>
      </c>
      <c r="C23" s="17">
        <v>801816</v>
      </c>
      <c r="D23" s="17">
        <v>151062</v>
      </c>
      <c r="E23" s="16">
        <v>9140675</v>
      </c>
      <c r="F23" s="17">
        <v>6836</v>
      </c>
      <c r="G23" s="16">
        <v>42834.957</v>
      </c>
      <c r="H23" s="17">
        <v>4104.24</v>
      </c>
      <c r="I23" s="52">
        <v>57319881</v>
      </c>
    </row>
    <row r="24" spans="1:9" s="36" customFormat="1" ht="10.5" customHeight="1">
      <c r="A24" s="11" t="s">
        <v>12</v>
      </c>
      <c r="B24" s="51">
        <v>125700</v>
      </c>
      <c r="C24" s="17">
        <v>256042</v>
      </c>
      <c r="D24" s="17">
        <v>13913</v>
      </c>
      <c r="E24" s="16">
        <v>6589514</v>
      </c>
      <c r="F24" s="17">
        <v>694</v>
      </c>
      <c r="G24" s="16">
        <v>8637.985999999999</v>
      </c>
      <c r="H24" s="17">
        <v>1451.7310000000002</v>
      </c>
      <c r="I24" s="52">
        <v>17075580</v>
      </c>
    </row>
    <row r="25" spans="1:9" s="36" customFormat="1" ht="10.5" customHeight="1">
      <c r="A25" s="11" t="s">
        <v>106</v>
      </c>
      <c r="B25" s="51">
        <v>67776</v>
      </c>
      <c r="C25" s="17">
        <v>234719</v>
      </c>
      <c r="D25" s="17">
        <v>5331</v>
      </c>
      <c r="E25" s="16">
        <v>1708944</v>
      </c>
      <c r="F25" s="17">
        <v>269</v>
      </c>
      <c r="G25" s="16">
        <v>113845.377</v>
      </c>
      <c r="H25" s="17">
        <v>3124.486</v>
      </c>
      <c r="I25" s="52">
        <v>118986902</v>
      </c>
    </row>
    <row r="26" spans="1:9" s="36" customFormat="1" ht="10.5" customHeight="1">
      <c r="A26" s="11" t="s">
        <v>13</v>
      </c>
      <c r="B26" s="51">
        <v>3617</v>
      </c>
      <c r="C26" s="17">
        <v>139561</v>
      </c>
      <c r="D26" s="17">
        <v>9491</v>
      </c>
      <c r="E26" s="16">
        <v>10818</v>
      </c>
      <c r="F26" s="17">
        <v>368</v>
      </c>
      <c r="G26" s="16">
        <v>46863.287</v>
      </c>
      <c r="H26" s="17">
        <v>5401.792</v>
      </c>
      <c r="I26" s="52">
        <v>52428934</v>
      </c>
    </row>
    <row r="27" spans="1:9" s="123" customFormat="1" ht="10.5" customHeight="1">
      <c r="A27" s="28" t="s">
        <v>14</v>
      </c>
      <c r="B27" s="161">
        <v>477388</v>
      </c>
      <c r="C27" s="162">
        <v>1432138</v>
      </c>
      <c r="D27" s="162">
        <v>179797</v>
      </c>
      <c r="E27" s="163">
        <v>17449951</v>
      </c>
      <c r="F27" s="162">
        <v>8167</v>
      </c>
      <c r="G27" s="163">
        <v>212181.60700000002</v>
      </c>
      <c r="H27" s="162">
        <v>14082.249</v>
      </c>
      <c r="I27" s="164">
        <v>245811297.00000003</v>
      </c>
    </row>
    <row r="28" spans="1:9" s="38" customFormat="1" ht="10.5" customHeight="1">
      <c r="A28" s="28" t="s">
        <v>15</v>
      </c>
      <c r="B28" s="188">
        <v>12273</v>
      </c>
      <c r="C28" s="189">
        <v>187276</v>
      </c>
      <c r="D28" s="189">
        <v>4007</v>
      </c>
      <c r="E28" s="190">
        <v>148382</v>
      </c>
      <c r="F28" s="189">
        <v>76</v>
      </c>
      <c r="G28" s="190">
        <v>2715.927</v>
      </c>
      <c r="H28" s="189">
        <v>1.981</v>
      </c>
      <c r="I28" s="191">
        <v>3069922</v>
      </c>
    </row>
    <row r="29" spans="1:9" s="69" customFormat="1" ht="10.5" customHeight="1">
      <c r="A29" s="11" t="s">
        <v>107</v>
      </c>
      <c r="B29" s="144">
        <v>55978</v>
      </c>
      <c r="C29" s="74">
        <v>97610</v>
      </c>
      <c r="D29" s="74">
        <v>45973</v>
      </c>
      <c r="E29" s="73">
        <v>300683</v>
      </c>
      <c r="F29" s="74">
        <v>0</v>
      </c>
      <c r="G29" s="73">
        <v>6601.54</v>
      </c>
      <c r="H29" s="74">
        <v>0</v>
      </c>
      <c r="I29" s="146">
        <v>7101784</v>
      </c>
    </row>
    <row r="30" spans="1:9" s="69" customFormat="1" ht="10.5" customHeight="1">
      <c r="A30" s="11" t="s">
        <v>16</v>
      </c>
      <c r="B30" s="144">
        <v>41306</v>
      </c>
      <c r="C30" s="74">
        <v>332058</v>
      </c>
      <c r="D30" s="74">
        <v>2636</v>
      </c>
      <c r="E30" s="73">
        <v>1466651</v>
      </c>
      <c r="F30" s="74">
        <v>3259</v>
      </c>
      <c r="G30" s="73">
        <v>6003.196000000001</v>
      </c>
      <c r="H30" s="74">
        <v>298.575</v>
      </c>
      <c r="I30" s="146">
        <v>8147681.000000001</v>
      </c>
    </row>
    <row r="31" spans="1:9" s="69" customFormat="1" ht="10.5" customHeight="1">
      <c r="A31" s="11" t="s">
        <v>108</v>
      </c>
      <c r="B31" s="144">
        <v>31649</v>
      </c>
      <c r="C31" s="74">
        <v>292100</v>
      </c>
      <c r="D31" s="74">
        <v>13697</v>
      </c>
      <c r="E31" s="73">
        <v>483412</v>
      </c>
      <c r="F31" s="74">
        <v>1079</v>
      </c>
      <c r="G31" s="73">
        <v>15306.406</v>
      </c>
      <c r="H31" s="74">
        <v>96.434</v>
      </c>
      <c r="I31" s="146">
        <v>16224777</v>
      </c>
    </row>
    <row r="32" spans="1:9" s="69" customFormat="1" ht="10.5" customHeight="1">
      <c r="A32" s="11" t="s">
        <v>17</v>
      </c>
      <c r="B32" s="144">
        <v>19875</v>
      </c>
      <c r="C32" s="74">
        <v>656605</v>
      </c>
      <c r="D32" s="74">
        <v>2088</v>
      </c>
      <c r="E32" s="73">
        <v>16922</v>
      </c>
      <c r="F32" s="74">
        <v>102</v>
      </c>
      <c r="G32" s="73">
        <v>35.197</v>
      </c>
      <c r="H32" s="74">
        <v>0</v>
      </c>
      <c r="I32" s="146">
        <v>730789</v>
      </c>
    </row>
    <row r="33" spans="1:9" s="69" customFormat="1" ht="10.5" customHeight="1">
      <c r="A33" s="11" t="s">
        <v>18</v>
      </c>
      <c r="B33" s="144">
        <v>113095</v>
      </c>
      <c r="C33" s="74">
        <v>96596</v>
      </c>
      <c r="D33" s="74">
        <v>10554</v>
      </c>
      <c r="E33" s="73">
        <v>2282215</v>
      </c>
      <c r="F33" s="74">
        <v>170</v>
      </c>
      <c r="G33" s="73">
        <v>0</v>
      </c>
      <c r="H33" s="74">
        <v>0</v>
      </c>
      <c r="I33" s="146">
        <v>2502630</v>
      </c>
    </row>
    <row r="34" spans="1:9" s="69" customFormat="1" ht="10.5" customHeight="1">
      <c r="A34" s="11" t="s">
        <v>19</v>
      </c>
      <c r="B34" s="144">
        <v>72119</v>
      </c>
      <c r="C34" s="74">
        <v>863047</v>
      </c>
      <c r="D34" s="74">
        <v>28871</v>
      </c>
      <c r="E34" s="73">
        <v>854173</v>
      </c>
      <c r="F34" s="74">
        <v>2041</v>
      </c>
      <c r="G34" s="73">
        <v>7380.638</v>
      </c>
      <c r="H34" s="74">
        <v>0</v>
      </c>
      <c r="I34" s="146">
        <v>9200889</v>
      </c>
    </row>
    <row r="35" spans="1:9" s="69" customFormat="1" ht="10.5" customHeight="1">
      <c r="A35" s="11" t="s">
        <v>20</v>
      </c>
      <c r="B35" s="144">
        <v>1819</v>
      </c>
      <c r="C35" s="74">
        <v>103934</v>
      </c>
      <c r="D35" s="74">
        <v>2312</v>
      </c>
      <c r="E35" s="73">
        <v>177774</v>
      </c>
      <c r="F35" s="74">
        <v>61</v>
      </c>
      <c r="G35" s="73">
        <v>47.765</v>
      </c>
      <c r="H35" s="74">
        <v>0</v>
      </c>
      <c r="I35" s="146">
        <v>333665</v>
      </c>
    </row>
    <row r="36" spans="1:9" s="69" customFormat="1" ht="10.5" customHeight="1">
      <c r="A36" s="11" t="s">
        <v>21</v>
      </c>
      <c r="B36" s="144">
        <v>82593</v>
      </c>
      <c r="C36" s="74">
        <v>509709</v>
      </c>
      <c r="D36" s="74">
        <v>5651</v>
      </c>
      <c r="E36" s="73">
        <v>53280</v>
      </c>
      <c r="F36" s="74">
        <v>1115</v>
      </c>
      <c r="G36" s="73">
        <v>18308.792</v>
      </c>
      <c r="H36" s="74">
        <v>5175.206</v>
      </c>
      <c r="I36" s="146">
        <v>24136346</v>
      </c>
    </row>
    <row r="37" spans="1:9" s="69" customFormat="1" ht="10.5" customHeight="1">
      <c r="A37" s="11" t="s">
        <v>22</v>
      </c>
      <c r="B37" s="144">
        <v>51409</v>
      </c>
      <c r="C37" s="74">
        <v>788346</v>
      </c>
      <c r="D37" s="74">
        <v>3353</v>
      </c>
      <c r="E37" s="73">
        <v>444027</v>
      </c>
      <c r="F37" s="74">
        <v>0</v>
      </c>
      <c r="G37" s="73">
        <v>1301.477</v>
      </c>
      <c r="H37" s="74">
        <v>0</v>
      </c>
      <c r="I37" s="146">
        <v>2588612</v>
      </c>
    </row>
    <row r="38" spans="1:9" s="38" customFormat="1" ht="10.5" customHeight="1">
      <c r="A38" s="29" t="s">
        <v>109</v>
      </c>
      <c r="B38" s="188">
        <v>469843</v>
      </c>
      <c r="C38" s="189">
        <v>3740005</v>
      </c>
      <c r="D38" s="189">
        <v>115135</v>
      </c>
      <c r="E38" s="190">
        <v>6079137</v>
      </c>
      <c r="F38" s="189">
        <v>7827</v>
      </c>
      <c r="G38" s="190">
        <v>54985.011</v>
      </c>
      <c r="H38" s="189">
        <v>5570.215</v>
      </c>
      <c r="I38" s="191">
        <v>70967173</v>
      </c>
    </row>
    <row r="39" spans="1:9" s="38" customFormat="1" ht="10.5" customHeight="1">
      <c r="A39" s="28" t="s">
        <v>23</v>
      </c>
      <c r="B39" s="188">
        <v>107385</v>
      </c>
      <c r="C39" s="189">
        <v>162013</v>
      </c>
      <c r="D39" s="189">
        <v>35403</v>
      </c>
      <c r="E39" s="190">
        <v>935537</v>
      </c>
      <c r="F39" s="189">
        <v>5</v>
      </c>
      <c r="G39" s="190">
        <v>28030.185999999998</v>
      </c>
      <c r="H39" s="189">
        <v>0</v>
      </c>
      <c r="I39" s="191">
        <v>29270528.999999996</v>
      </c>
    </row>
    <row r="40" spans="1:9" s="69" customFormat="1" ht="10.5" customHeight="1">
      <c r="A40" s="11" t="s">
        <v>24</v>
      </c>
      <c r="B40" s="144">
        <v>954</v>
      </c>
      <c r="C40" s="74">
        <v>99312</v>
      </c>
      <c r="D40" s="74">
        <v>4041</v>
      </c>
      <c r="E40" s="73">
        <v>84582</v>
      </c>
      <c r="F40" s="74">
        <v>0</v>
      </c>
      <c r="G40" s="73">
        <v>5802.329</v>
      </c>
      <c r="H40" s="74">
        <v>4089.5330000000004</v>
      </c>
      <c r="I40" s="146">
        <v>10080751</v>
      </c>
    </row>
    <row r="41" spans="1:9" s="69" customFormat="1" ht="10.5" customHeight="1">
      <c r="A41" s="11" t="s">
        <v>25</v>
      </c>
      <c r="B41" s="144">
        <v>60453</v>
      </c>
      <c r="C41" s="74">
        <v>436225</v>
      </c>
      <c r="D41" s="74">
        <v>59123</v>
      </c>
      <c r="E41" s="73">
        <v>256808</v>
      </c>
      <c r="F41" s="74">
        <v>514</v>
      </c>
      <c r="G41" s="73">
        <v>0</v>
      </c>
      <c r="H41" s="74">
        <v>0</v>
      </c>
      <c r="I41" s="146">
        <v>813123</v>
      </c>
    </row>
    <row r="42" spans="1:9" s="69" customFormat="1" ht="10.5" customHeight="1">
      <c r="A42" s="11" t="s">
        <v>26</v>
      </c>
      <c r="B42" s="144">
        <v>179</v>
      </c>
      <c r="C42" s="74">
        <v>488195</v>
      </c>
      <c r="D42" s="74">
        <v>623</v>
      </c>
      <c r="E42" s="73">
        <v>1693175</v>
      </c>
      <c r="F42" s="74">
        <v>0</v>
      </c>
      <c r="G42" s="73">
        <v>79.801</v>
      </c>
      <c r="H42" s="74">
        <v>28.632</v>
      </c>
      <c r="I42" s="146">
        <v>2290605</v>
      </c>
    </row>
    <row r="43" spans="1:9" s="69" customFormat="1" ht="10.5" customHeight="1">
      <c r="A43" s="11" t="s">
        <v>27</v>
      </c>
      <c r="B43" s="144">
        <v>121</v>
      </c>
      <c r="C43" s="74">
        <v>203617</v>
      </c>
      <c r="D43" s="74">
        <v>27393</v>
      </c>
      <c r="E43" s="73">
        <v>23889</v>
      </c>
      <c r="F43" s="74">
        <v>0</v>
      </c>
      <c r="G43" s="73">
        <v>0</v>
      </c>
      <c r="H43" s="74">
        <v>0</v>
      </c>
      <c r="I43" s="146">
        <v>255020</v>
      </c>
    </row>
    <row r="44" spans="1:9" s="69" customFormat="1" ht="10.5" customHeight="1">
      <c r="A44" s="11" t="s">
        <v>28</v>
      </c>
      <c r="B44" s="144">
        <v>121191</v>
      </c>
      <c r="C44" s="74">
        <v>386632</v>
      </c>
      <c r="D44" s="74">
        <v>37379</v>
      </c>
      <c r="E44" s="73">
        <v>1492728</v>
      </c>
      <c r="F44" s="74">
        <v>6</v>
      </c>
      <c r="G44" s="73">
        <v>11915.83</v>
      </c>
      <c r="H44" s="74">
        <v>0</v>
      </c>
      <c r="I44" s="146">
        <v>13953766</v>
      </c>
    </row>
    <row r="45" spans="1:9" s="38" customFormat="1" ht="10.5" customHeight="1">
      <c r="A45" s="28" t="s">
        <v>52</v>
      </c>
      <c r="B45" s="188">
        <v>182898</v>
      </c>
      <c r="C45" s="189">
        <v>1613981</v>
      </c>
      <c r="D45" s="189">
        <v>128559</v>
      </c>
      <c r="E45" s="190">
        <v>3551182</v>
      </c>
      <c r="F45" s="189">
        <v>520</v>
      </c>
      <c r="G45" s="190">
        <v>17797.96</v>
      </c>
      <c r="H45" s="189">
        <v>4118.165</v>
      </c>
      <c r="I45" s="191">
        <v>27393265</v>
      </c>
    </row>
    <row r="46" spans="1:9" s="69" customFormat="1" ht="10.5" customHeight="1">
      <c r="A46" s="11" t="s">
        <v>29</v>
      </c>
      <c r="B46" s="144">
        <v>7172</v>
      </c>
      <c r="C46" s="74">
        <v>312738</v>
      </c>
      <c r="D46" s="74">
        <v>11906</v>
      </c>
      <c r="E46" s="73">
        <v>62415</v>
      </c>
      <c r="F46" s="74">
        <v>193</v>
      </c>
      <c r="G46" s="73">
        <v>17988.095999999998</v>
      </c>
      <c r="H46" s="74">
        <v>539.904</v>
      </c>
      <c r="I46" s="146">
        <v>18922423.999999996</v>
      </c>
    </row>
    <row r="47" spans="1:9" s="69" customFormat="1" ht="10.5" customHeight="1">
      <c r="A47" s="11" t="s">
        <v>110</v>
      </c>
      <c r="B47" s="144">
        <v>5975</v>
      </c>
      <c r="C47" s="74">
        <v>184053</v>
      </c>
      <c r="D47" s="74">
        <v>12486</v>
      </c>
      <c r="E47" s="73">
        <v>368957</v>
      </c>
      <c r="F47" s="74">
        <v>3168</v>
      </c>
      <c r="G47" s="73">
        <v>12296.425</v>
      </c>
      <c r="H47" s="74">
        <v>2042.2070000000003</v>
      </c>
      <c r="I47" s="146">
        <v>14913271</v>
      </c>
    </row>
    <row r="48" spans="1:9" s="69" customFormat="1" ht="10.5" customHeight="1">
      <c r="A48" s="11" t="s">
        <v>30</v>
      </c>
      <c r="B48" s="144">
        <v>69602</v>
      </c>
      <c r="C48" s="74">
        <v>207588</v>
      </c>
      <c r="D48" s="74">
        <v>4267</v>
      </c>
      <c r="E48" s="73">
        <v>1050928</v>
      </c>
      <c r="F48" s="74">
        <v>4690.3</v>
      </c>
      <c r="G48" s="73">
        <v>70772.28699999997</v>
      </c>
      <c r="H48" s="74">
        <v>849.2540000000001</v>
      </c>
      <c r="I48" s="146">
        <v>72958616.29999997</v>
      </c>
    </row>
    <row r="49" spans="1:9" s="38" customFormat="1" ht="10.5" customHeight="1">
      <c r="A49" s="28" t="s">
        <v>31</v>
      </c>
      <c r="B49" s="188">
        <v>82749</v>
      </c>
      <c r="C49" s="189">
        <v>704379</v>
      </c>
      <c r="D49" s="189">
        <v>28659</v>
      </c>
      <c r="E49" s="190">
        <v>1482300</v>
      </c>
      <c r="F49" s="189">
        <v>8051.3</v>
      </c>
      <c r="G49" s="190">
        <v>101056.80799999996</v>
      </c>
      <c r="H49" s="189">
        <v>3431.3650000000007</v>
      </c>
      <c r="I49" s="191">
        <v>106794311.29999995</v>
      </c>
    </row>
    <row r="50" spans="1:9" s="38" customFormat="1" ht="10.5" customHeight="1">
      <c r="A50" s="29" t="s">
        <v>53</v>
      </c>
      <c r="B50" s="188">
        <v>60484</v>
      </c>
      <c r="C50" s="189">
        <v>717365</v>
      </c>
      <c r="D50" s="189">
        <v>164656</v>
      </c>
      <c r="E50" s="190">
        <v>3020371</v>
      </c>
      <c r="F50" s="189">
        <v>168</v>
      </c>
      <c r="G50" s="190">
        <v>12186.83</v>
      </c>
      <c r="H50" s="189">
        <v>476.74</v>
      </c>
      <c r="I50" s="191">
        <v>16626614</v>
      </c>
    </row>
    <row r="51" spans="1:9" s="69" customFormat="1" ht="10.5" customHeight="1">
      <c r="A51" s="11" t="s">
        <v>32</v>
      </c>
      <c r="B51" s="144">
        <v>2268</v>
      </c>
      <c r="C51" s="74">
        <v>116955</v>
      </c>
      <c r="D51" s="74">
        <v>6935</v>
      </c>
      <c r="E51" s="73">
        <v>491149</v>
      </c>
      <c r="F51" s="74">
        <v>0</v>
      </c>
      <c r="G51" s="73">
        <v>11359.904999999999</v>
      </c>
      <c r="H51" s="74">
        <v>0</v>
      </c>
      <c r="I51" s="146">
        <v>11977211.999999998</v>
      </c>
    </row>
    <row r="52" spans="1:9" s="69" customFormat="1" ht="10.5" customHeight="1">
      <c r="A52" s="11" t="s">
        <v>111</v>
      </c>
      <c r="B52" s="144">
        <v>78910</v>
      </c>
      <c r="C52" s="74">
        <v>183254</v>
      </c>
      <c r="D52" s="74">
        <v>27168</v>
      </c>
      <c r="E52" s="73">
        <v>117346</v>
      </c>
      <c r="F52" s="74">
        <v>6</v>
      </c>
      <c r="G52" s="73">
        <v>15619.395</v>
      </c>
      <c r="H52" s="74">
        <v>0</v>
      </c>
      <c r="I52" s="146">
        <v>16026079</v>
      </c>
    </row>
    <row r="53" spans="1:9" s="38" customFormat="1" ht="10.5" customHeight="1">
      <c r="A53" s="28" t="s">
        <v>33</v>
      </c>
      <c r="B53" s="188">
        <v>81178</v>
      </c>
      <c r="C53" s="189">
        <v>300209</v>
      </c>
      <c r="D53" s="189">
        <v>34103</v>
      </c>
      <c r="E53" s="190">
        <v>608495</v>
      </c>
      <c r="F53" s="189">
        <v>6</v>
      </c>
      <c r="G53" s="190">
        <v>26979.3</v>
      </c>
      <c r="H53" s="189">
        <v>0</v>
      </c>
      <c r="I53" s="191">
        <v>28003291</v>
      </c>
    </row>
    <row r="54" spans="1:9" s="69" customFormat="1" ht="10.5" customHeight="1">
      <c r="A54" s="11" t="s">
        <v>112</v>
      </c>
      <c r="B54" s="144">
        <v>4660</v>
      </c>
      <c r="C54" s="74">
        <v>23399</v>
      </c>
      <c r="D54" s="74">
        <v>48946</v>
      </c>
      <c r="E54" s="73">
        <v>73186</v>
      </c>
      <c r="F54" s="74">
        <v>0</v>
      </c>
      <c r="G54" s="73">
        <v>3321.612</v>
      </c>
      <c r="H54" s="74">
        <v>0</v>
      </c>
      <c r="I54" s="146">
        <v>3471803</v>
      </c>
    </row>
    <row r="55" spans="1:9" s="69" customFormat="1" ht="10.5" customHeight="1">
      <c r="A55" s="11" t="s">
        <v>113</v>
      </c>
      <c r="B55" s="144">
        <v>15890</v>
      </c>
      <c r="C55" s="74">
        <v>6957</v>
      </c>
      <c r="D55" s="74">
        <v>778</v>
      </c>
      <c r="E55" s="73">
        <v>41376</v>
      </c>
      <c r="F55" s="74">
        <v>620</v>
      </c>
      <c r="G55" s="73">
        <v>3925.635</v>
      </c>
      <c r="H55" s="74">
        <v>0</v>
      </c>
      <c r="I55" s="146">
        <v>3991256</v>
      </c>
    </row>
    <row r="56" spans="1:9" s="69" customFormat="1" ht="10.5" customHeight="1">
      <c r="A56" s="11" t="s">
        <v>114</v>
      </c>
      <c r="B56" s="144">
        <v>22043</v>
      </c>
      <c r="C56" s="74">
        <v>113259</v>
      </c>
      <c r="D56" s="74">
        <v>2950</v>
      </c>
      <c r="E56" s="73">
        <v>120907</v>
      </c>
      <c r="F56" s="74">
        <v>0</v>
      </c>
      <c r="G56" s="73">
        <v>941.168</v>
      </c>
      <c r="H56" s="74">
        <v>0</v>
      </c>
      <c r="I56" s="146">
        <v>1200327</v>
      </c>
    </row>
    <row r="57" spans="1:9" s="69" customFormat="1" ht="10.5" customHeight="1">
      <c r="A57" s="11" t="s">
        <v>34</v>
      </c>
      <c r="B57" s="144">
        <v>1218</v>
      </c>
      <c r="C57" s="74">
        <v>66138</v>
      </c>
      <c r="D57" s="74">
        <v>7208</v>
      </c>
      <c r="E57" s="73">
        <v>140195</v>
      </c>
      <c r="F57" s="74">
        <v>0</v>
      </c>
      <c r="G57" s="73">
        <v>20729.578</v>
      </c>
      <c r="H57" s="74">
        <v>37.58</v>
      </c>
      <c r="I57" s="146">
        <v>20981917</v>
      </c>
    </row>
    <row r="58" spans="1:9" s="69" customFormat="1" ht="10.5" customHeight="1">
      <c r="A58" s="11" t="s">
        <v>35</v>
      </c>
      <c r="B58" s="144">
        <v>0</v>
      </c>
      <c r="C58" s="74">
        <v>1680</v>
      </c>
      <c r="D58" s="74">
        <v>334</v>
      </c>
      <c r="E58" s="73">
        <v>278176</v>
      </c>
      <c r="F58" s="74">
        <v>0</v>
      </c>
      <c r="G58" s="73">
        <v>0</v>
      </c>
      <c r="H58" s="74">
        <v>0</v>
      </c>
      <c r="I58" s="146">
        <v>280190</v>
      </c>
    </row>
    <row r="59" spans="1:9" s="69" customFormat="1" ht="10.5" customHeight="1">
      <c r="A59" s="11" t="s">
        <v>115</v>
      </c>
      <c r="B59" s="144">
        <v>1560</v>
      </c>
      <c r="C59" s="74">
        <v>137636</v>
      </c>
      <c r="D59" s="74">
        <v>170701</v>
      </c>
      <c r="E59" s="73">
        <v>336735</v>
      </c>
      <c r="F59" s="74">
        <v>0</v>
      </c>
      <c r="G59" s="73">
        <v>9694.579</v>
      </c>
      <c r="H59" s="74">
        <v>0</v>
      </c>
      <c r="I59" s="146">
        <v>10341211</v>
      </c>
    </row>
    <row r="60" spans="1:9" s="69" customFormat="1" ht="10.5" customHeight="1">
      <c r="A60" s="11" t="s">
        <v>116</v>
      </c>
      <c r="B60" s="144">
        <v>9471</v>
      </c>
      <c r="C60" s="74">
        <v>14610</v>
      </c>
      <c r="D60" s="74">
        <v>5619</v>
      </c>
      <c r="E60" s="73">
        <v>2375134</v>
      </c>
      <c r="F60" s="74">
        <v>1311</v>
      </c>
      <c r="G60" s="73">
        <v>13397.826</v>
      </c>
      <c r="H60" s="74">
        <v>104.4</v>
      </c>
      <c r="I60" s="146">
        <v>15908371</v>
      </c>
    </row>
    <row r="61" spans="1:9" s="69" customFormat="1" ht="10.5" customHeight="1">
      <c r="A61" s="11" t="s">
        <v>36</v>
      </c>
      <c r="B61" s="144">
        <v>46880</v>
      </c>
      <c r="C61" s="74">
        <v>125359</v>
      </c>
      <c r="D61" s="74">
        <v>149690</v>
      </c>
      <c r="E61" s="73">
        <v>150643</v>
      </c>
      <c r="F61" s="74">
        <v>3561</v>
      </c>
      <c r="G61" s="73">
        <v>51211.515</v>
      </c>
      <c r="H61" s="74">
        <v>0</v>
      </c>
      <c r="I61" s="146">
        <v>51687648</v>
      </c>
    </row>
    <row r="62" spans="1:9" s="38" customFormat="1" ht="10.5" customHeight="1">
      <c r="A62" s="28" t="s">
        <v>117</v>
      </c>
      <c r="B62" s="188">
        <v>101722</v>
      </c>
      <c r="C62" s="189">
        <v>489038</v>
      </c>
      <c r="D62" s="189">
        <v>386226</v>
      </c>
      <c r="E62" s="190">
        <v>3516352</v>
      </c>
      <c r="F62" s="189">
        <v>5492</v>
      </c>
      <c r="G62" s="190">
        <v>103221.913</v>
      </c>
      <c r="H62" s="189">
        <v>141.98</v>
      </c>
      <c r="I62" s="191">
        <v>107862723</v>
      </c>
    </row>
    <row r="63" spans="1:9" s="69" customFormat="1" ht="10.5" customHeight="1">
      <c r="A63" s="11" t="s">
        <v>37</v>
      </c>
      <c r="B63" s="144">
        <v>3638</v>
      </c>
      <c r="C63" s="74">
        <v>5346</v>
      </c>
      <c r="D63" s="74">
        <v>195449</v>
      </c>
      <c r="E63" s="73">
        <v>32699</v>
      </c>
      <c r="F63" s="74">
        <v>0</v>
      </c>
      <c r="G63" s="73">
        <v>1206.77</v>
      </c>
      <c r="H63" s="74">
        <v>24.836</v>
      </c>
      <c r="I63" s="146">
        <v>1468738</v>
      </c>
    </row>
    <row r="64" spans="1:9" s="69" customFormat="1" ht="10.5" customHeight="1">
      <c r="A64" s="11" t="s">
        <v>54</v>
      </c>
      <c r="B64" s="144">
        <v>4764</v>
      </c>
      <c r="C64" s="74">
        <v>2838</v>
      </c>
      <c r="D64" s="74">
        <v>91001</v>
      </c>
      <c r="E64" s="73">
        <v>54483</v>
      </c>
      <c r="F64" s="74">
        <v>0</v>
      </c>
      <c r="G64" s="73">
        <v>4402.269</v>
      </c>
      <c r="H64" s="74">
        <v>175.431</v>
      </c>
      <c r="I64" s="146">
        <v>4730786</v>
      </c>
    </row>
    <row r="65" spans="1:9" s="38" customFormat="1" ht="10.5" customHeight="1" thickBot="1">
      <c r="A65" s="12" t="s">
        <v>38</v>
      </c>
      <c r="B65" s="194">
        <v>8402</v>
      </c>
      <c r="C65" s="195">
        <v>8184</v>
      </c>
      <c r="D65" s="195">
        <v>286450</v>
      </c>
      <c r="E65" s="196">
        <v>87182</v>
      </c>
      <c r="F65" s="195">
        <v>0</v>
      </c>
      <c r="G65" s="196">
        <v>5609.039000000001</v>
      </c>
      <c r="H65" s="195">
        <v>200.267</v>
      </c>
      <c r="I65" s="197">
        <v>6199524.000000001</v>
      </c>
    </row>
    <row r="66" spans="1:9" s="38" customFormat="1" ht="13.5" customHeight="1" thickBot="1">
      <c r="A66" s="13" t="s">
        <v>39</v>
      </c>
      <c r="B66" s="198">
        <v>2314752</v>
      </c>
      <c r="C66" s="199">
        <v>11377295</v>
      </c>
      <c r="D66" s="199">
        <v>1422596</v>
      </c>
      <c r="E66" s="199">
        <v>41743363</v>
      </c>
      <c r="F66" s="199">
        <v>50024.3</v>
      </c>
      <c r="G66" s="199">
        <v>703727.39</v>
      </c>
      <c r="H66" s="199">
        <v>44884.867</v>
      </c>
      <c r="I66" s="200">
        <v>805520287.3</v>
      </c>
    </row>
    <row r="67" spans="1:9" ht="6.75" customHeight="1">
      <c r="A67" s="126"/>
      <c r="B67" s="201"/>
      <c r="C67" s="201"/>
      <c r="D67" s="201"/>
      <c r="E67" s="201"/>
      <c r="F67" s="201"/>
      <c r="G67" s="201"/>
      <c r="H67" s="201"/>
      <c r="I67" s="202"/>
    </row>
    <row r="68" spans="1:10" ht="12.75">
      <c r="A68" s="124" t="s">
        <v>118</v>
      </c>
      <c r="B68" s="177">
        <v>0</v>
      </c>
      <c r="C68" s="177">
        <v>0</v>
      </c>
      <c r="D68" s="177">
        <v>0</v>
      </c>
      <c r="E68" s="177">
        <v>0</v>
      </c>
      <c r="F68" s="177">
        <v>0</v>
      </c>
      <c r="G68" s="177">
        <v>0</v>
      </c>
      <c r="H68" s="177">
        <f>H70-H66</f>
        <v>7783.035937799999</v>
      </c>
      <c r="I68" s="203">
        <v>7783035.9377999995</v>
      </c>
      <c r="J68" s="139"/>
    </row>
    <row r="69" spans="1:9" ht="7.5" customHeight="1" thickBot="1">
      <c r="A69" s="125"/>
      <c r="B69" s="201"/>
      <c r="C69" s="201"/>
      <c r="D69" s="201"/>
      <c r="E69" s="201"/>
      <c r="F69" s="201"/>
      <c r="G69" s="201"/>
      <c r="H69" s="201"/>
      <c r="I69" s="204"/>
    </row>
    <row r="70" spans="1:10" ht="19.5" customHeight="1" thickBot="1">
      <c r="A70" s="13" t="s">
        <v>119</v>
      </c>
      <c r="B70" s="198">
        <v>2314752</v>
      </c>
      <c r="C70" s="199">
        <v>11377295</v>
      </c>
      <c r="D70" s="199">
        <v>1422596</v>
      </c>
      <c r="E70" s="199">
        <v>41743363</v>
      </c>
      <c r="F70" s="199">
        <v>50024.3</v>
      </c>
      <c r="G70" s="199">
        <v>703727.39</v>
      </c>
      <c r="H70" s="172">
        <f>H66*1.1734</f>
        <v>52667.9029378</v>
      </c>
      <c r="I70" s="200">
        <f>B70+C70+D70+E70+F70+(G70*1000)+(H70*1000)</f>
        <v>813303323.2378</v>
      </c>
      <c r="J70" s="38"/>
    </row>
    <row r="72" ht="12.75">
      <c r="K72" s="139"/>
    </row>
  </sheetData>
  <mergeCells count="1">
    <mergeCell ref="A1:I1"/>
  </mergeCells>
  <printOptions horizontalCentered="1" verticalCentered="1"/>
  <pageMargins left="0.44" right="0.45" top="0.5118110236220472" bottom="0.472440944881889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I29" sqref="I29"/>
    </sheetView>
  </sheetViews>
  <sheetFormatPr defaultColWidth="11.421875" defaultRowHeight="12.75"/>
  <cols>
    <col min="1" max="1" width="14.00390625" style="1" customWidth="1"/>
    <col min="2" max="3" width="8.7109375" style="27" customWidth="1"/>
    <col min="4" max="5" width="8.28125" style="27" customWidth="1"/>
    <col min="6" max="7" width="8.7109375" style="27" customWidth="1"/>
    <col min="8" max="8" width="8.28125" style="27" customWidth="1"/>
    <col min="9" max="9" width="8.28125" style="58" customWidth="1"/>
    <col min="10" max="10" width="8.8515625" style="56" customWidth="1"/>
    <col min="11" max="61" width="8.8515625" style="35" customWidth="1"/>
    <col min="62" max="16384" width="11.57421875" style="35" customWidth="1"/>
  </cols>
  <sheetData>
    <row r="1" spans="1:10" ht="10.5" customHeight="1">
      <c r="A1" s="141" t="s">
        <v>125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s="36" customFormat="1" ht="10.5" customHeight="1" thickBot="1">
      <c r="A2" s="6"/>
      <c r="B2" s="14"/>
      <c r="C2" s="14"/>
      <c r="D2" s="14"/>
      <c r="E2" s="14"/>
      <c r="F2" s="14"/>
      <c r="G2" s="14"/>
      <c r="H2" s="14"/>
      <c r="I2" s="14"/>
      <c r="J2" s="54"/>
    </row>
    <row r="3" spans="1:10" s="36" customFormat="1" ht="10.5" customHeight="1" thickBot="1">
      <c r="A3" s="48" t="s">
        <v>84</v>
      </c>
      <c r="B3" s="49"/>
      <c r="C3" s="49"/>
      <c r="D3" s="49"/>
      <c r="E3" s="49"/>
      <c r="F3" s="49"/>
      <c r="G3" s="49"/>
      <c r="H3" s="49"/>
      <c r="I3" s="49"/>
      <c r="J3" s="55"/>
    </row>
    <row r="4" spans="1:10" s="43" customFormat="1" ht="10.5" customHeight="1">
      <c r="A4" s="7" t="s">
        <v>57</v>
      </c>
      <c r="B4" s="45" t="s">
        <v>81</v>
      </c>
      <c r="C4" s="46"/>
      <c r="D4" s="46"/>
      <c r="E4" s="47"/>
      <c r="F4" s="45" t="s">
        <v>82</v>
      </c>
      <c r="G4" s="46"/>
      <c r="H4" s="46"/>
      <c r="I4" s="57"/>
      <c r="J4" s="60"/>
    </row>
    <row r="5" spans="1:10" s="37" customFormat="1" ht="10.5" customHeight="1" thickBot="1">
      <c r="A5" s="9" t="s">
        <v>49</v>
      </c>
      <c r="B5" s="44" t="s">
        <v>67</v>
      </c>
      <c r="C5" s="20" t="s">
        <v>68</v>
      </c>
      <c r="D5" s="20" t="s">
        <v>69</v>
      </c>
      <c r="E5" s="21" t="s">
        <v>39</v>
      </c>
      <c r="F5" s="44" t="s">
        <v>67</v>
      </c>
      <c r="G5" s="20" t="s">
        <v>68</v>
      </c>
      <c r="H5" s="20" t="s">
        <v>69</v>
      </c>
      <c r="I5" s="59" t="s">
        <v>39</v>
      </c>
      <c r="J5" s="61" t="s">
        <v>39</v>
      </c>
    </row>
    <row r="6" spans="1:10" ht="10.5" customHeight="1">
      <c r="A6" s="10" t="s">
        <v>50</v>
      </c>
      <c r="B6" s="144">
        <v>1.097</v>
      </c>
      <c r="C6" s="74">
        <v>0.8939999999999999</v>
      </c>
      <c r="D6" s="74">
        <v>0.605</v>
      </c>
      <c r="E6" s="146">
        <v>2.596</v>
      </c>
      <c r="F6" s="73">
        <v>0</v>
      </c>
      <c r="G6" s="74">
        <v>0</v>
      </c>
      <c r="H6" s="74">
        <v>0</v>
      </c>
      <c r="I6" s="239">
        <v>0</v>
      </c>
      <c r="J6" s="238">
        <v>2.596</v>
      </c>
    </row>
    <row r="7" spans="1:10" ht="10.5" customHeight="1">
      <c r="A7" s="11" t="s">
        <v>0</v>
      </c>
      <c r="B7" s="144">
        <v>10.424</v>
      </c>
      <c r="C7" s="74">
        <v>0.666</v>
      </c>
      <c r="D7" s="74">
        <v>0.673</v>
      </c>
      <c r="E7" s="146">
        <v>11.763</v>
      </c>
      <c r="F7" s="73">
        <v>0.187</v>
      </c>
      <c r="G7" s="74">
        <v>0</v>
      </c>
      <c r="H7" s="74">
        <v>0</v>
      </c>
      <c r="I7" s="239">
        <v>0.187</v>
      </c>
      <c r="J7" s="238">
        <v>11.95</v>
      </c>
    </row>
    <row r="8" spans="1:10" ht="10.5" customHeight="1">
      <c r="A8" s="11" t="s">
        <v>1</v>
      </c>
      <c r="B8" s="144">
        <v>46.01</v>
      </c>
      <c r="C8" s="74">
        <v>10.143</v>
      </c>
      <c r="D8" s="74">
        <v>0.093</v>
      </c>
      <c r="E8" s="146">
        <v>56.246</v>
      </c>
      <c r="F8" s="73">
        <v>0</v>
      </c>
      <c r="G8" s="74">
        <v>0</v>
      </c>
      <c r="H8" s="74">
        <v>0</v>
      </c>
      <c r="I8" s="239">
        <v>0</v>
      </c>
      <c r="J8" s="238">
        <v>56.246</v>
      </c>
    </row>
    <row r="9" spans="1:10" ht="10.5" customHeight="1">
      <c r="A9" s="11" t="s">
        <v>2</v>
      </c>
      <c r="B9" s="144">
        <v>0.15700000000000003</v>
      </c>
      <c r="C9" s="74">
        <v>0.16</v>
      </c>
      <c r="D9" s="74">
        <v>0.404</v>
      </c>
      <c r="E9" s="146">
        <v>0.7210000000000001</v>
      </c>
      <c r="F9" s="73">
        <v>0</v>
      </c>
      <c r="G9" s="74">
        <v>0</v>
      </c>
      <c r="H9" s="74">
        <v>0</v>
      </c>
      <c r="I9" s="239">
        <v>0</v>
      </c>
      <c r="J9" s="238">
        <v>0.7210000000000001</v>
      </c>
    </row>
    <row r="10" spans="1:10" s="38" customFormat="1" ht="10.5" customHeight="1">
      <c r="A10" s="28" t="s">
        <v>3</v>
      </c>
      <c r="B10" s="188">
        <v>57.688</v>
      </c>
      <c r="C10" s="189">
        <v>11.863000000000001</v>
      </c>
      <c r="D10" s="189">
        <v>1.775</v>
      </c>
      <c r="E10" s="191">
        <v>71.32600000000001</v>
      </c>
      <c r="F10" s="188">
        <v>0.187</v>
      </c>
      <c r="G10" s="189">
        <v>0</v>
      </c>
      <c r="H10" s="189">
        <v>0</v>
      </c>
      <c r="I10" s="190">
        <v>0.187</v>
      </c>
      <c r="J10" s="241">
        <v>71.513</v>
      </c>
    </row>
    <row r="11" spans="1:10" s="38" customFormat="1" ht="10.5" customHeight="1">
      <c r="A11" s="29" t="s">
        <v>51</v>
      </c>
      <c r="B11" s="188">
        <v>25.143</v>
      </c>
      <c r="C11" s="189">
        <v>3.997</v>
      </c>
      <c r="D11" s="189">
        <v>2.402</v>
      </c>
      <c r="E11" s="191">
        <v>31.542</v>
      </c>
      <c r="F11" s="190">
        <v>0</v>
      </c>
      <c r="G11" s="189">
        <v>0</v>
      </c>
      <c r="H11" s="189">
        <v>0</v>
      </c>
      <c r="I11" s="242">
        <v>0</v>
      </c>
      <c r="J11" s="241">
        <v>31.542</v>
      </c>
    </row>
    <row r="12" spans="1:10" s="38" customFormat="1" ht="10.5" customHeight="1">
      <c r="A12" s="28" t="s">
        <v>4</v>
      </c>
      <c r="B12" s="188">
        <v>6.315</v>
      </c>
      <c r="C12" s="189">
        <v>0</v>
      </c>
      <c r="D12" s="189">
        <v>0.32</v>
      </c>
      <c r="E12" s="191">
        <v>6.635</v>
      </c>
      <c r="F12" s="190">
        <v>0</v>
      </c>
      <c r="G12" s="189">
        <v>0</v>
      </c>
      <c r="H12" s="189">
        <v>0</v>
      </c>
      <c r="I12" s="242">
        <v>0</v>
      </c>
      <c r="J12" s="241">
        <v>6.635</v>
      </c>
    </row>
    <row r="13" spans="1:10" ht="10.5" customHeight="1">
      <c r="A13" s="11" t="s">
        <v>102</v>
      </c>
      <c r="B13" s="147" t="s">
        <v>127</v>
      </c>
      <c r="C13" s="149" t="s">
        <v>127</v>
      </c>
      <c r="D13" s="149" t="s">
        <v>127</v>
      </c>
      <c r="E13" s="150" t="s">
        <v>127</v>
      </c>
      <c r="F13" s="147" t="s">
        <v>127</v>
      </c>
      <c r="G13" s="149" t="s">
        <v>127</v>
      </c>
      <c r="H13" s="149" t="s">
        <v>127</v>
      </c>
      <c r="I13" s="150" t="s">
        <v>127</v>
      </c>
      <c r="J13" s="285" t="s">
        <v>127</v>
      </c>
    </row>
    <row r="14" spans="1:10" ht="10.5" customHeight="1">
      <c r="A14" s="11" t="s">
        <v>103</v>
      </c>
      <c r="B14" s="148">
        <v>1.319</v>
      </c>
      <c r="C14" s="74">
        <v>0.38399999999999995</v>
      </c>
      <c r="D14" s="74">
        <v>0.12</v>
      </c>
      <c r="E14" s="75">
        <v>1.823</v>
      </c>
      <c r="F14" s="148">
        <v>0</v>
      </c>
      <c r="G14" s="74">
        <v>0</v>
      </c>
      <c r="H14" s="74">
        <v>0</v>
      </c>
      <c r="I14" s="66">
        <v>0</v>
      </c>
      <c r="J14" s="306">
        <v>1.823</v>
      </c>
    </row>
    <row r="15" spans="1:10" ht="10.5" customHeight="1">
      <c r="A15" s="11" t="s">
        <v>5</v>
      </c>
      <c r="B15" s="148" t="s">
        <v>127</v>
      </c>
      <c r="C15" s="74" t="s">
        <v>127</v>
      </c>
      <c r="D15" s="74" t="s">
        <v>127</v>
      </c>
      <c r="E15" s="75" t="s">
        <v>127</v>
      </c>
      <c r="F15" s="148" t="s">
        <v>127</v>
      </c>
      <c r="G15" s="74" t="s">
        <v>127</v>
      </c>
      <c r="H15" s="74" t="s">
        <v>127</v>
      </c>
      <c r="I15" s="75" t="s">
        <v>127</v>
      </c>
      <c r="J15" s="146" t="s">
        <v>127</v>
      </c>
    </row>
    <row r="16" spans="1:10" s="38" customFormat="1" ht="10.5" customHeight="1">
      <c r="A16" s="30" t="s">
        <v>104</v>
      </c>
      <c r="B16" s="192">
        <v>3.9080000000000004</v>
      </c>
      <c r="C16" s="189">
        <v>0.4159999999999999</v>
      </c>
      <c r="D16" s="189">
        <v>0.12</v>
      </c>
      <c r="E16" s="193">
        <v>4.444</v>
      </c>
      <c r="F16" s="192">
        <v>0</v>
      </c>
      <c r="G16" s="189">
        <v>0</v>
      </c>
      <c r="H16" s="189">
        <v>0</v>
      </c>
      <c r="I16" s="193">
        <v>0</v>
      </c>
      <c r="J16" s="307">
        <v>4.444</v>
      </c>
    </row>
    <row r="17" spans="1:10" s="38" customFormat="1" ht="10.5" customHeight="1">
      <c r="A17" s="28" t="s">
        <v>6</v>
      </c>
      <c r="B17" s="188">
        <v>14.206</v>
      </c>
      <c r="C17" s="189">
        <v>6.888</v>
      </c>
      <c r="D17" s="189">
        <v>4.824</v>
      </c>
      <c r="E17" s="191">
        <v>25.918</v>
      </c>
      <c r="F17" s="190">
        <v>0</v>
      </c>
      <c r="G17" s="189">
        <v>0</v>
      </c>
      <c r="H17" s="189">
        <v>0</v>
      </c>
      <c r="I17" s="242">
        <v>0</v>
      </c>
      <c r="J17" s="241">
        <v>25.918</v>
      </c>
    </row>
    <row r="18" spans="1:10" s="38" customFormat="1" ht="10.5" customHeight="1">
      <c r="A18" s="28" t="s">
        <v>7</v>
      </c>
      <c r="B18" s="188">
        <v>68.89899999999999</v>
      </c>
      <c r="C18" s="189">
        <v>0.446</v>
      </c>
      <c r="D18" s="189">
        <v>17.326</v>
      </c>
      <c r="E18" s="191">
        <v>86.67099999999999</v>
      </c>
      <c r="F18" s="190">
        <v>0</v>
      </c>
      <c r="G18" s="189">
        <v>0</v>
      </c>
      <c r="H18" s="189">
        <v>0</v>
      </c>
      <c r="I18" s="242">
        <v>0</v>
      </c>
      <c r="J18" s="241">
        <v>86.67099999999999</v>
      </c>
    </row>
    <row r="19" spans="1:10" ht="10.5" customHeight="1">
      <c r="A19" s="11" t="s">
        <v>8</v>
      </c>
      <c r="B19" s="144">
        <v>83.48699999999998</v>
      </c>
      <c r="C19" s="74">
        <v>5.698</v>
      </c>
      <c r="D19" s="74">
        <v>23.038</v>
      </c>
      <c r="E19" s="146">
        <v>112.22299999999997</v>
      </c>
      <c r="F19" s="73">
        <v>0.198</v>
      </c>
      <c r="G19" s="74">
        <v>0</v>
      </c>
      <c r="H19" s="74">
        <v>0.42</v>
      </c>
      <c r="I19" s="239">
        <v>0.618</v>
      </c>
      <c r="J19" s="238">
        <v>112.84099999999997</v>
      </c>
    </row>
    <row r="20" spans="1:10" ht="10.5" customHeight="1">
      <c r="A20" s="11" t="s">
        <v>9</v>
      </c>
      <c r="B20" s="144">
        <v>10.448</v>
      </c>
      <c r="C20" s="74">
        <v>0</v>
      </c>
      <c r="D20" s="74">
        <v>0</v>
      </c>
      <c r="E20" s="146">
        <v>10.448</v>
      </c>
      <c r="F20" s="73">
        <v>0</v>
      </c>
      <c r="G20" s="74">
        <v>0</v>
      </c>
      <c r="H20" s="74">
        <v>0</v>
      </c>
      <c r="I20" s="239">
        <v>0</v>
      </c>
      <c r="J20" s="238">
        <v>10.448</v>
      </c>
    </row>
    <row r="21" spans="1:10" ht="10.5" customHeight="1">
      <c r="A21" s="11" t="s">
        <v>10</v>
      </c>
      <c r="B21" s="144">
        <v>29.024</v>
      </c>
      <c r="C21" s="74">
        <v>5.218999999999999</v>
      </c>
      <c r="D21" s="74">
        <v>2.771</v>
      </c>
      <c r="E21" s="146">
        <v>37.014</v>
      </c>
      <c r="F21" s="73">
        <v>0</v>
      </c>
      <c r="G21" s="74">
        <v>0</v>
      </c>
      <c r="H21" s="74">
        <v>0</v>
      </c>
      <c r="I21" s="239">
        <v>0</v>
      </c>
      <c r="J21" s="238">
        <v>37.014</v>
      </c>
    </row>
    <row r="22" spans="1:10" s="38" customFormat="1" ht="10.5" customHeight="1">
      <c r="A22" s="28" t="s">
        <v>105</v>
      </c>
      <c r="B22" s="188">
        <v>122.95899999999997</v>
      </c>
      <c r="C22" s="189">
        <v>10.917</v>
      </c>
      <c r="D22" s="189">
        <v>25.809</v>
      </c>
      <c r="E22" s="191">
        <v>159.685</v>
      </c>
      <c r="F22" s="188">
        <v>0.198</v>
      </c>
      <c r="G22" s="189">
        <v>0</v>
      </c>
      <c r="H22" s="189">
        <v>0.42</v>
      </c>
      <c r="I22" s="190">
        <v>0.618</v>
      </c>
      <c r="J22" s="241">
        <v>160.30299999999997</v>
      </c>
    </row>
    <row r="23" spans="1:10" ht="10.5" customHeight="1">
      <c r="A23" s="11" t="s">
        <v>11</v>
      </c>
      <c r="B23" s="144">
        <v>645.3369999999999</v>
      </c>
      <c r="C23" s="74">
        <v>0</v>
      </c>
      <c r="D23" s="74">
        <v>0.462</v>
      </c>
      <c r="E23" s="146">
        <v>645.7989999999999</v>
      </c>
      <c r="F23" s="73">
        <v>0</v>
      </c>
      <c r="G23" s="74">
        <v>0</v>
      </c>
      <c r="H23" s="74">
        <v>0</v>
      </c>
      <c r="I23" s="239">
        <v>0</v>
      </c>
      <c r="J23" s="238">
        <v>645.7989999999999</v>
      </c>
    </row>
    <row r="24" spans="1:10" ht="10.5" customHeight="1">
      <c r="A24" s="11" t="s">
        <v>12</v>
      </c>
      <c r="B24" s="144">
        <v>55.74600000000001</v>
      </c>
      <c r="C24" s="74">
        <v>3.437</v>
      </c>
      <c r="D24" s="74">
        <v>1.566</v>
      </c>
      <c r="E24" s="146">
        <v>60.74900000000001</v>
      </c>
      <c r="F24" s="73">
        <v>3.66</v>
      </c>
      <c r="G24" s="74">
        <v>0.013</v>
      </c>
      <c r="H24" s="74">
        <v>0</v>
      </c>
      <c r="I24" s="239">
        <v>3.673</v>
      </c>
      <c r="J24" s="238">
        <v>64.42200000000001</v>
      </c>
    </row>
    <row r="25" spans="1:10" ht="10.5" customHeight="1">
      <c r="A25" s="11" t="s">
        <v>106</v>
      </c>
      <c r="B25" s="144">
        <v>25.1</v>
      </c>
      <c r="C25" s="74">
        <v>0</v>
      </c>
      <c r="D25" s="74">
        <v>3.655</v>
      </c>
      <c r="E25" s="146">
        <v>28.755</v>
      </c>
      <c r="F25" s="73">
        <v>0</v>
      </c>
      <c r="G25" s="74">
        <v>0</v>
      </c>
      <c r="H25" s="74">
        <v>0</v>
      </c>
      <c r="I25" s="239">
        <v>0</v>
      </c>
      <c r="J25" s="238">
        <v>28.755</v>
      </c>
    </row>
    <row r="26" spans="1:10" ht="10.5" customHeight="1">
      <c r="A26" s="11" t="s">
        <v>13</v>
      </c>
      <c r="B26" s="144">
        <v>41.644</v>
      </c>
      <c r="C26" s="74">
        <v>0.34</v>
      </c>
      <c r="D26" s="74">
        <v>0</v>
      </c>
      <c r="E26" s="146">
        <v>41.984</v>
      </c>
      <c r="F26" s="73">
        <v>0</v>
      </c>
      <c r="G26" s="74">
        <v>0</v>
      </c>
      <c r="H26" s="74">
        <v>0</v>
      </c>
      <c r="I26" s="239">
        <v>0</v>
      </c>
      <c r="J26" s="238">
        <v>41.984</v>
      </c>
    </row>
    <row r="27" spans="1:10" s="38" customFormat="1" ht="10.5" customHeight="1">
      <c r="A27" s="28" t="s">
        <v>14</v>
      </c>
      <c r="B27" s="188">
        <v>767.8269999999999</v>
      </c>
      <c r="C27" s="189">
        <v>3.7769999999999997</v>
      </c>
      <c r="D27" s="189">
        <v>5.683</v>
      </c>
      <c r="E27" s="191">
        <v>777.2869999999999</v>
      </c>
      <c r="F27" s="188">
        <v>3.66</v>
      </c>
      <c r="G27" s="189">
        <v>0.013</v>
      </c>
      <c r="H27" s="189">
        <v>0</v>
      </c>
      <c r="I27" s="190">
        <v>3.673</v>
      </c>
      <c r="J27" s="241">
        <v>780.96</v>
      </c>
    </row>
    <row r="28" spans="1:10" s="38" customFormat="1" ht="10.5" customHeight="1">
      <c r="A28" s="28" t="s">
        <v>15</v>
      </c>
      <c r="B28" s="188">
        <v>23.424000000000003</v>
      </c>
      <c r="C28" s="189">
        <v>2.8380000000000005</v>
      </c>
      <c r="D28" s="189">
        <v>0.057</v>
      </c>
      <c r="E28" s="191">
        <v>26.319000000000003</v>
      </c>
      <c r="F28" s="190">
        <v>0</v>
      </c>
      <c r="G28" s="189">
        <v>0</v>
      </c>
      <c r="H28" s="189">
        <v>0.942</v>
      </c>
      <c r="I28" s="242">
        <v>0.942</v>
      </c>
      <c r="J28" s="241">
        <v>27.261000000000003</v>
      </c>
    </row>
    <row r="29" spans="1:10" ht="10.5" customHeight="1">
      <c r="A29" s="11" t="s">
        <v>107</v>
      </c>
      <c r="B29" s="144">
        <v>225.994</v>
      </c>
      <c r="C29" s="74">
        <v>6.6080000000000005</v>
      </c>
      <c r="D29" s="74">
        <v>1.098</v>
      </c>
      <c r="E29" s="146">
        <v>233.7</v>
      </c>
      <c r="F29" s="73">
        <v>0</v>
      </c>
      <c r="G29" s="74">
        <v>0</v>
      </c>
      <c r="H29" s="74">
        <v>0</v>
      </c>
      <c r="I29" s="239">
        <v>0</v>
      </c>
      <c r="J29" s="238">
        <v>233.7</v>
      </c>
    </row>
    <row r="30" spans="1:10" ht="10.5" customHeight="1">
      <c r="A30" s="11" t="s">
        <v>16</v>
      </c>
      <c r="B30" s="144">
        <v>12.203000000000001</v>
      </c>
      <c r="C30" s="74">
        <v>0.135</v>
      </c>
      <c r="D30" s="74">
        <v>12.499</v>
      </c>
      <c r="E30" s="146">
        <v>24.837000000000003</v>
      </c>
      <c r="F30" s="73">
        <v>0</v>
      </c>
      <c r="G30" s="74">
        <v>0</v>
      </c>
      <c r="H30" s="74">
        <v>0</v>
      </c>
      <c r="I30" s="239">
        <v>0</v>
      </c>
      <c r="J30" s="238">
        <v>24.837000000000003</v>
      </c>
    </row>
    <row r="31" spans="1:10" ht="10.5" customHeight="1">
      <c r="A31" s="11" t="s">
        <v>108</v>
      </c>
      <c r="B31" s="144">
        <v>38.678000000000004</v>
      </c>
      <c r="C31" s="74">
        <v>50.711</v>
      </c>
      <c r="D31" s="74">
        <v>63.945</v>
      </c>
      <c r="E31" s="146">
        <v>153.334</v>
      </c>
      <c r="F31" s="73">
        <v>0</v>
      </c>
      <c r="G31" s="74">
        <v>0</v>
      </c>
      <c r="H31" s="74">
        <v>0.77</v>
      </c>
      <c r="I31" s="239">
        <v>0.77</v>
      </c>
      <c r="J31" s="238">
        <v>154.104</v>
      </c>
    </row>
    <row r="32" spans="1:10" ht="10.5" customHeight="1">
      <c r="A32" s="11" t="s">
        <v>17</v>
      </c>
      <c r="B32" s="144">
        <v>16.255</v>
      </c>
      <c r="C32" s="74">
        <v>0.806</v>
      </c>
      <c r="D32" s="74">
        <v>0</v>
      </c>
      <c r="E32" s="146">
        <v>17.061</v>
      </c>
      <c r="F32" s="73">
        <v>0</v>
      </c>
      <c r="G32" s="74">
        <v>0</v>
      </c>
      <c r="H32" s="74">
        <v>0</v>
      </c>
      <c r="I32" s="239">
        <v>0</v>
      </c>
      <c r="J32" s="238">
        <v>17.061</v>
      </c>
    </row>
    <row r="33" spans="1:10" ht="10.5" customHeight="1">
      <c r="A33" s="11" t="s">
        <v>18</v>
      </c>
      <c r="B33" s="144">
        <v>76.88100000000001</v>
      </c>
      <c r="C33" s="74">
        <v>0.501</v>
      </c>
      <c r="D33" s="74">
        <v>0</v>
      </c>
      <c r="E33" s="146">
        <v>77.38200000000002</v>
      </c>
      <c r="F33" s="73">
        <v>0</v>
      </c>
      <c r="G33" s="74">
        <v>0</v>
      </c>
      <c r="H33" s="74">
        <v>0</v>
      </c>
      <c r="I33" s="239">
        <v>0</v>
      </c>
      <c r="J33" s="238">
        <v>77.38200000000002</v>
      </c>
    </row>
    <row r="34" spans="1:10" ht="10.5" customHeight="1">
      <c r="A34" s="11" t="s">
        <v>19</v>
      </c>
      <c r="B34" s="144">
        <v>125.545</v>
      </c>
      <c r="C34" s="74">
        <v>15.176</v>
      </c>
      <c r="D34" s="74">
        <v>85.62</v>
      </c>
      <c r="E34" s="146">
        <v>226.341</v>
      </c>
      <c r="F34" s="73">
        <v>0</v>
      </c>
      <c r="G34" s="74">
        <v>0</v>
      </c>
      <c r="H34" s="74">
        <v>0</v>
      </c>
      <c r="I34" s="239">
        <v>0</v>
      </c>
      <c r="J34" s="238">
        <v>226.341</v>
      </c>
    </row>
    <row r="35" spans="1:10" ht="10.5" customHeight="1">
      <c r="A35" s="11" t="s">
        <v>20</v>
      </c>
      <c r="B35" s="144">
        <v>10.02</v>
      </c>
      <c r="C35" s="74">
        <v>0</v>
      </c>
      <c r="D35" s="74">
        <v>6.632000000000001</v>
      </c>
      <c r="E35" s="146">
        <v>16.652</v>
      </c>
      <c r="F35" s="73">
        <v>0</v>
      </c>
      <c r="G35" s="74">
        <v>0</v>
      </c>
      <c r="H35" s="74">
        <v>0</v>
      </c>
      <c r="I35" s="239">
        <v>0</v>
      </c>
      <c r="J35" s="238">
        <v>16.652</v>
      </c>
    </row>
    <row r="36" spans="1:10" ht="10.5" customHeight="1">
      <c r="A36" s="11" t="s">
        <v>21</v>
      </c>
      <c r="B36" s="144">
        <v>15.202000000000002</v>
      </c>
      <c r="C36" s="74">
        <v>0</v>
      </c>
      <c r="D36" s="74">
        <v>4.179</v>
      </c>
      <c r="E36" s="146">
        <v>19.381</v>
      </c>
      <c r="F36" s="73">
        <v>0</v>
      </c>
      <c r="G36" s="74">
        <v>0</v>
      </c>
      <c r="H36" s="74">
        <v>54.764</v>
      </c>
      <c r="I36" s="239">
        <v>54.764</v>
      </c>
      <c r="J36" s="238">
        <v>74.145</v>
      </c>
    </row>
    <row r="37" spans="1:10" ht="10.5" customHeight="1">
      <c r="A37" s="11" t="s">
        <v>22</v>
      </c>
      <c r="B37" s="144">
        <v>21.108999999999995</v>
      </c>
      <c r="C37" s="74">
        <v>0</v>
      </c>
      <c r="D37" s="74">
        <v>0.683</v>
      </c>
      <c r="E37" s="146">
        <v>21.791999999999994</v>
      </c>
      <c r="F37" s="73">
        <v>0</v>
      </c>
      <c r="G37" s="74">
        <v>0</v>
      </c>
      <c r="H37" s="74">
        <v>0</v>
      </c>
      <c r="I37" s="239">
        <v>0</v>
      </c>
      <c r="J37" s="238">
        <v>21.791999999999994</v>
      </c>
    </row>
    <row r="38" spans="1:10" s="38" customFormat="1" ht="10.5" customHeight="1">
      <c r="A38" s="29" t="s">
        <v>109</v>
      </c>
      <c r="B38" s="188">
        <v>541.8870000000001</v>
      </c>
      <c r="C38" s="189">
        <v>73.937</v>
      </c>
      <c r="D38" s="189">
        <v>174.656</v>
      </c>
      <c r="E38" s="191">
        <v>790.48</v>
      </c>
      <c r="F38" s="188">
        <v>0</v>
      </c>
      <c r="G38" s="189">
        <v>0</v>
      </c>
      <c r="H38" s="189">
        <v>55.534000000000006</v>
      </c>
      <c r="I38" s="190">
        <v>55.534000000000006</v>
      </c>
      <c r="J38" s="241">
        <v>846.0140000000001</v>
      </c>
    </row>
    <row r="39" spans="1:10" s="38" customFormat="1" ht="10.5" customHeight="1">
      <c r="A39" s="28" t="s">
        <v>23</v>
      </c>
      <c r="B39" s="188">
        <v>149.70550000000003</v>
      </c>
      <c r="C39" s="189">
        <v>15.36</v>
      </c>
      <c r="D39" s="189">
        <v>5.4719999999999995</v>
      </c>
      <c r="E39" s="191">
        <v>170.5375</v>
      </c>
      <c r="F39" s="190">
        <v>0</v>
      </c>
      <c r="G39" s="189">
        <v>0</v>
      </c>
      <c r="H39" s="189">
        <v>12.206999999999999</v>
      </c>
      <c r="I39" s="242">
        <v>12.206999999999999</v>
      </c>
      <c r="J39" s="241">
        <v>182.74450000000004</v>
      </c>
    </row>
    <row r="40" spans="1:10" ht="10.5" customHeight="1">
      <c r="A40" s="11" t="s">
        <v>24</v>
      </c>
      <c r="B40" s="144">
        <v>14.371</v>
      </c>
      <c r="C40" s="74">
        <v>10.376000000000001</v>
      </c>
      <c r="D40" s="74">
        <v>0</v>
      </c>
      <c r="E40" s="146">
        <v>24.747</v>
      </c>
      <c r="F40" s="73">
        <v>0</v>
      </c>
      <c r="G40" s="74">
        <v>0</v>
      </c>
      <c r="H40" s="74">
        <v>0</v>
      </c>
      <c r="I40" s="239">
        <v>0</v>
      </c>
      <c r="J40" s="238">
        <v>24.747</v>
      </c>
    </row>
    <row r="41" spans="1:10" ht="10.5" customHeight="1">
      <c r="A41" s="11" t="s">
        <v>25</v>
      </c>
      <c r="B41" s="144">
        <v>248.857</v>
      </c>
      <c r="C41" s="74">
        <v>6.495</v>
      </c>
      <c r="D41" s="74">
        <v>191.94</v>
      </c>
      <c r="E41" s="146">
        <v>447.29200000000003</v>
      </c>
      <c r="F41" s="73">
        <v>0</v>
      </c>
      <c r="G41" s="74">
        <v>0</v>
      </c>
      <c r="H41" s="74">
        <v>0</v>
      </c>
      <c r="I41" s="239">
        <v>0</v>
      </c>
      <c r="J41" s="238">
        <v>447.29200000000003</v>
      </c>
    </row>
    <row r="42" spans="1:10" ht="10.5" customHeight="1">
      <c r="A42" s="11" t="s">
        <v>26</v>
      </c>
      <c r="B42" s="144">
        <v>3.8</v>
      </c>
      <c r="C42" s="74">
        <v>0</v>
      </c>
      <c r="D42" s="74">
        <v>0</v>
      </c>
      <c r="E42" s="146">
        <v>3.8</v>
      </c>
      <c r="F42" s="73">
        <v>0</v>
      </c>
      <c r="G42" s="74">
        <v>0</v>
      </c>
      <c r="H42" s="74">
        <v>0</v>
      </c>
      <c r="I42" s="239">
        <v>0</v>
      </c>
      <c r="J42" s="238">
        <v>3.8</v>
      </c>
    </row>
    <row r="43" spans="1:10" ht="10.5" customHeight="1">
      <c r="A43" s="11" t="s">
        <v>27</v>
      </c>
      <c r="B43" s="144">
        <v>137.88</v>
      </c>
      <c r="C43" s="74">
        <v>10.552000000000001</v>
      </c>
      <c r="D43" s="74">
        <v>70.285</v>
      </c>
      <c r="E43" s="146">
        <v>218.71699999999998</v>
      </c>
      <c r="F43" s="73">
        <v>0</v>
      </c>
      <c r="G43" s="74">
        <v>0</v>
      </c>
      <c r="H43" s="74">
        <v>0</v>
      </c>
      <c r="I43" s="239">
        <v>0</v>
      </c>
      <c r="J43" s="238">
        <v>218.71699999999998</v>
      </c>
    </row>
    <row r="44" spans="1:10" ht="10.5" customHeight="1">
      <c r="A44" s="11" t="s">
        <v>28</v>
      </c>
      <c r="B44" s="144">
        <v>93.541</v>
      </c>
      <c r="C44" s="74">
        <v>23.924</v>
      </c>
      <c r="D44" s="74">
        <v>67.562</v>
      </c>
      <c r="E44" s="146">
        <v>185.027</v>
      </c>
      <c r="F44" s="73">
        <v>1.929</v>
      </c>
      <c r="G44" s="74">
        <v>0</v>
      </c>
      <c r="H44" s="74">
        <v>270.388</v>
      </c>
      <c r="I44" s="239">
        <v>272.31699999999995</v>
      </c>
      <c r="J44" s="238">
        <v>457.34399999999994</v>
      </c>
    </row>
    <row r="45" spans="1:10" s="38" customFormat="1" ht="10.5" customHeight="1">
      <c r="A45" s="28" t="s">
        <v>52</v>
      </c>
      <c r="B45" s="188">
        <v>498.449</v>
      </c>
      <c r="C45" s="189">
        <v>51.347</v>
      </c>
      <c r="D45" s="189">
        <v>329.78700000000003</v>
      </c>
      <c r="E45" s="191">
        <v>879.5830000000001</v>
      </c>
      <c r="F45" s="188">
        <v>1.929</v>
      </c>
      <c r="G45" s="189">
        <v>0</v>
      </c>
      <c r="H45" s="189">
        <v>270.388</v>
      </c>
      <c r="I45" s="190">
        <v>272.31699999999995</v>
      </c>
      <c r="J45" s="241">
        <v>1151.9</v>
      </c>
    </row>
    <row r="46" spans="1:10" ht="10.5" customHeight="1">
      <c r="A46" s="11" t="s">
        <v>29</v>
      </c>
      <c r="B46" s="144">
        <v>75.17099999999999</v>
      </c>
      <c r="C46" s="74">
        <v>0</v>
      </c>
      <c r="D46" s="74">
        <v>0</v>
      </c>
      <c r="E46" s="146">
        <v>75.17099999999999</v>
      </c>
      <c r="F46" s="73">
        <v>0</v>
      </c>
      <c r="G46" s="74">
        <v>0</v>
      </c>
      <c r="H46" s="74">
        <v>0</v>
      </c>
      <c r="I46" s="239">
        <v>0</v>
      </c>
      <c r="J46" s="238">
        <v>75.17099999999999</v>
      </c>
    </row>
    <row r="47" spans="1:10" ht="10.5" customHeight="1">
      <c r="A47" s="11" t="s">
        <v>110</v>
      </c>
      <c r="B47" s="144">
        <v>70.9634</v>
      </c>
      <c r="C47" s="74">
        <v>0</v>
      </c>
      <c r="D47" s="74">
        <v>0</v>
      </c>
      <c r="E47" s="146">
        <v>70.9634</v>
      </c>
      <c r="F47" s="73">
        <v>0</v>
      </c>
      <c r="G47" s="74">
        <v>0</v>
      </c>
      <c r="H47" s="74">
        <v>0</v>
      </c>
      <c r="I47" s="239">
        <v>0</v>
      </c>
      <c r="J47" s="238">
        <v>70.9634</v>
      </c>
    </row>
    <row r="48" spans="1:10" ht="10.5" customHeight="1">
      <c r="A48" s="11" t="s">
        <v>30</v>
      </c>
      <c r="B48" s="144">
        <v>19.9498908</v>
      </c>
      <c r="C48" s="74">
        <v>3.30798188</v>
      </c>
      <c r="D48" s="74">
        <v>21.332562000000006</v>
      </c>
      <c r="E48" s="146">
        <v>44.59043468</v>
      </c>
      <c r="F48" s="73">
        <v>0</v>
      </c>
      <c r="G48" s="74">
        <v>0</v>
      </c>
      <c r="H48" s="74">
        <v>0</v>
      </c>
      <c r="I48" s="239">
        <v>0</v>
      </c>
      <c r="J48" s="238">
        <v>44.59043468</v>
      </c>
    </row>
    <row r="49" spans="1:10" s="38" customFormat="1" ht="10.5" customHeight="1">
      <c r="A49" s="28" t="s">
        <v>31</v>
      </c>
      <c r="B49" s="188">
        <v>166.08429079999996</v>
      </c>
      <c r="C49" s="189">
        <v>3.30798188</v>
      </c>
      <c r="D49" s="189">
        <v>21.332562000000006</v>
      </c>
      <c r="E49" s="191">
        <v>190.72483467999996</v>
      </c>
      <c r="F49" s="188">
        <v>0</v>
      </c>
      <c r="G49" s="189">
        <v>0</v>
      </c>
      <c r="H49" s="189">
        <v>0</v>
      </c>
      <c r="I49" s="190">
        <v>0</v>
      </c>
      <c r="J49" s="241">
        <v>190.72483467999996</v>
      </c>
    </row>
    <row r="50" spans="1:10" s="38" customFormat="1" ht="10.5" customHeight="1">
      <c r="A50" s="29" t="s">
        <v>53</v>
      </c>
      <c r="B50" s="188">
        <v>787.211</v>
      </c>
      <c r="C50" s="189">
        <v>501.523</v>
      </c>
      <c r="D50" s="189">
        <v>0</v>
      </c>
      <c r="E50" s="191">
        <v>1288.734</v>
      </c>
      <c r="F50" s="190">
        <v>0</v>
      </c>
      <c r="G50" s="189">
        <v>0</v>
      </c>
      <c r="H50" s="189">
        <v>0</v>
      </c>
      <c r="I50" s="242">
        <v>0</v>
      </c>
      <c r="J50" s="241">
        <v>1288.734</v>
      </c>
    </row>
    <row r="51" spans="1:10" ht="10.5" customHeight="1">
      <c r="A51" s="11" t="s">
        <v>32</v>
      </c>
      <c r="B51" s="144">
        <v>20.697</v>
      </c>
      <c r="C51" s="74">
        <v>20.244600000000002</v>
      </c>
      <c r="D51" s="74">
        <v>25.764989999999997</v>
      </c>
      <c r="E51" s="146">
        <v>66.70659</v>
      </c>
      <c r="F51" s="73">
        <v>0</v>
      </c>
      <c r="G51" s="74">
        <v>0</v>
      </c>
      <c r="H51" s="74">
        <v>0</v>
      </c>
      <c r="I51" s="239">
        <v>0</v>
      </c>
      <c r="J51" s="238">
        <v>66.70659</v>
      </c>
    </row>
    <row r="52" spans="1:10" ht="10.5" customHeight="1">
      <c r="A52" s="11" t="s">
        <v>111</v>
      </c>
      <c r="B52" s="144">
        <v>105.38860000000001</v>
      </c>
      <c r="C52" s="74">
        <v>74.65044</v>
      </c>
      <c r="D52" s="74">
        <v>53.25</v>
      </c>
      <c r="E52" s="146">
        <v>233.28904</v>
      </c>
      <c r="F52" s="73">
        <v>0</v>
      </c>
      <c r="G52" s="74">
        <v>0</v>
      </c>
      <c r="H52" s="74">
        <v>3.6079999999999997</v>
      </c>
      <c r="I52" s="239">
        <v>3.6079999999999997</v>
      </c>
      <c r="J52" s="238">
        <v>236.89704</v>
      </c>
    </row>
    <row r="53" spans="1:10" s="38" customFormat="1" ht="10.5" customHeight="1">
      <c r="A53" s="28" t="s">
        <v>33</v>
      </c>
      <c r="B53" s="188">
        <v>126.08560000000001</v>
      </c>
      <c r="C53" s="189">
        <v>94.89504000000001</v>
      </c>
      <c r="D53" s="189">
        <v>79.01499</v>
      </c>
      <c r="E53" s="191">
        <v>299.99563</v>
      </c>
      <c r="F53" s="188">
        <v>0</v>
      </c>
      <c r="G53" s="189">
        <v>0</v>
      </c>
      <c r="H53" s="189">
        <v>3.6079999999999997</v>
      </c>
      <c r="I53" s="190">
        <v>3.6079999999999997</v>
      </c>
      <c r="J53" s="241">
        <v>303.60363</v>
      </c>
    </row>
    <row r="54" spans="1:10" ht="10.5" customHeight="1">
      <c r="A54" s="11" t="s">
        <v>112</v>
      </c>
      <c r="B54" s="144">
        <v>221.08</v>
      </c>
      <c r="C54" s="74">
        <v>0</v>
      </c>
      <c r="D54" s="74">
        <v>54</v>
      </c>
      <c r="E54" s="146">
        <v>275.08</v>
      </c>
      <c r="F54" s="73">
        <v>0</v>
      </c>
      <c r="G54" s="74">
        <v>0</v>
      </c>
      <c r="H54" s="74">
        <v>0</v>
      </c>
      <c r="I54" s="239">
        <v>0</v>
      </c>
      <c r="J54" s="238">
        <v>275.08</v>
      </c>
    </row>
    <row r="55" spans="1:10" ht="10.5" customHeight="1">
      <c r="A55" s="11" t="s">
        <v>113</v>
      </c>
      <c r="B55" s="144">
        <v>0.31599999999999995</v>
      </c>
      <c r="C55" s="74">
        <v>5.545999999999999</v>
      </c>
      <c r="D55" s="74">
        <v>1.59</v>
      </c>
      <c r="E55" s="146">
        <v>7.451999999999999</v>
      </c>
      <c r="F55" s="73">
        <v>0</v>
      </c>
      <c r="G55" s="74">
        <v>0</v>
      </c>
      <c r="H55" s="74">
        <v>0</v>
      </c>
      <c r="I55" s="239">
        <v>0</v>
      </c>
      <c r="J55" s="238">
        <v>7.451999999999999</v>
      </c>
    </row>
    <row r="56" spans="1:10" ht="10.5" customHeight="1">
      <c r="A56" s="11" t="s">
        <v>114</v>
      </c>
      <c r="B56" s="144">
        <v>0.029</v>
      </c>
      <c r="C56" s="74">
        <v>14.456999999999997</v>
      </c>
      <c r="D56" s="74">
        <v>4.838</v>
      </c>
      <c r="E56" s="146">
        <v>19.323999999999998</v>
      </c>
      <c r="F56" s="73">
        <v>0</v>
      </c>
      <c r="G56" s="74">
        <v>1.326</v>
      </c>
      <c r="H56" s="74">
        <v>0.824</v>
      </c>
      <c r="I56" s="239">
        <v>2.15</v>
      </c>
      <c r="J56" s="238">
        <v>21.473999999999997</v>
      </c>
    </row>
    <row r="57" spans="1:10" ht="10.5" customHeight="1">
      <c r="A57" s="11" t="s">
        <v>34</v>
      </c>
      <c r="B57" s="144">
        <v>42.28</v>
      </c>
      <c r="C57" s="74">
        <v>0.11</v>
      </c>
      <c r="D57" s="74">
        <v>0.15</v>
      </c>
      <c r="E57" s="146">
        <v>42.54</v>
      </c>
      <c r="F57" s="73">
        <v>0</v>
      </c>
      <c r="G57" s="74">
        <v>0</v>
      </c>
      <c r="H57" s="74">
        <v>0</v>
      </c>
      <c r="I57" s="239">
        <v>0</v>
      </c>
      <c r="J57" s="238">
        <v>42.54</v>
      </c>
    </row>
    <row r="58" spans="1:10" ht="10.5" customHeight="1">
      <c r="A58" s="11" t="s">
        <v>35</v>
      </c>
      <c r="B58" s="144">
        <v>1.11</v>
      </c>
      <c r="C58" s="74">
        <v>0.946</v>
      </c>
      <c r="D58" s="74">
        <v>0</v>
      </c>
      <c r="E58" s="146">
        <v>2.056</v>
      </c>
      <c r="F58" s="73">
        <v>0</v>
      </c>
      <c r="G58" s="74">
        <v>0</v>
      </c>
      <c r="H58" s="74">
        <v>0</v>
      </c>
      <c r="I58" s="239">
        <v>0</v>
      </c>
      <c r="J58" s="238">
        <v>2.056</v>
      </c>
    </row>
    <row r="59" spans="1:10" ht="10.5" customHeight="1">
      <c r="A59" s="11" t="s">
        <v>115</v>
      </c>
      <c r="B59" s="144">
        <v>757.098</v>
      </c>
      <c r="C59" s="74">
        <v>276.984</v>
      </c>
      <c r="D59" s="74">
        <v>73.732</v>
      </c>
      <c r="E59" s="146">
        <v>1107.8139999999999</v>
      </c>
      <c r="F59" s="73">
        <v>18.186</v>
      </c>
      <c r="G59" s="74">
        <v>0</v>
      </c>
      <c r="H59" s="74">
        <v>35.657</v>
      </c>
      <c r="I59" s="239">
        <v>53.842999999999996</v>
      </c>
      <c r="J59" s="238">
        <v>1161.657</v>
      </c>
    </row>
    <row r="60" spans="1:10" ht="10.5" customHeight="1">
      <c r="A60" s="11" t="s">
        <v>116</v>
      </c>
      <c r="B60" s="144">
        <v>21.435</v>
      </c>
      <c r="C60" s="74">
        <v>7.191</v>
      </c>
      <c r="D60" s="74">
        <v>29.033</v>
      </c>
      <c r="E60" s="146">
        <v>57.659</v>
      </c>
      <c r="F60" s="73">
        <v>0</v>
      </c>
      <c r="G60" s="74">
        <v>0</v>
      </c>
      <c r="H60" s="74">
        <v>0</v>
      </c>
      <c r="I60" s="239">
        <v>0</v>
      </c>
      <c r="J60" s="238">
        <v>57.659</v>
      </c>
    </row>
    <row r="61" spans="1:10" ht="10.5" customHeight="1">
      <c r="A61" s="11" t="s">
        <v>36</v>
      </c>
      <c r="B61" s="144">
        <v>291.065</v>
      </c>
      <c r="C61" s="74">
        <v>13.87</v>
      </c>
      <c r="D61" s="74">
        <v>1257.5729999999999</v>
      </c>
      <c r="E61" s="146">
        <v>1562.5079999999998</v>
      </c>
      <c r="F61" s="73">
        <v>13.020999999999999</v>
      </c>
      <c r="G61" s="74">
        <v>7.5</v>
      </c>
      <c r="H61" s="74">
        <v>129.734</v>
      </c>
      <c r="I61" s="239">
        <v>150.255</v>
      </c>
      <c r="J61" s="238">
        <v>1712.763</v>
      </c>
    </row>
    <row r="62" spans="1:10" s="38" customFormat="1" ht="10.5" customHeight="1">
      <c r="A62" s="28" t="s">
        <v>117</v>
      </c>
      <c r="B62" s="188">
        <v>1334.413</v>
      </c>
      <c r="C62" s="189">
        <v>319.104</v>
      </c>
      <c r="D62" s="189">
        <v>1420.916</v>
      </c>
      <c r="E62" s="191">
        <v>3074.433</v>
      </c>
      <c r="F62" s="188">
        <v>31.207</v>
      </c>
      <c r="G62" s="189">
        <v>8.826</v>
      </c>
      <c r="H62" s="189">
        <v>166.215</v>
      </c>
      <c r="I62" s="190">
        <v>206.248</v>
      </c>
      <c r="J62" s="241">
        <v>3280.681</v>
      </c>
    </row>
    <row r="63" spans="1:10" ht="10.5" customHeight="1">
      <c r="A63" s="11" t="s">
        <v>37</v>
      </c>
      <c r="B63" s="144">
        <v>695.443</v>
      </c>
      <c r="C63" s="74">
        <v>15.29</v>
      </c>
      <c r="D63" s="74">
        <v>1169.4660000000001</v>
      </c>
      <c r="E63" s="146">
        <v>1880.199</v>
      </c>
      <c r="F63" s="73">
        <v>0</v>
      </c>
      <c r="G63" s="74">
        <v>0</v>
      </c>
      <c r="H63" s="74">
        <v>0</v>
      </c>
      <c r="I63" s="239">
        <v>0</v>
      </c>
      <c r="J63" s="238">
        <v>1880.199</v>
      </c>
    </row>
    <row r="64" spans="1:10" ht="10.5" customHeight="1">
      <c r="A64" s="11" t="s">
        <v>54</v>
      </c>
      <c r="B64" s="144">
        <v>282.355</v>
      </c>
      <c r="C64" s="74">
        <v>112.36</v>
      </c>
      <c r="D64" s="74">
        <v>427.48400000000004</v>
      </c>
      <c r="E64" s="146">
        <v>822.1990000000001</v>
      </c>
      <c r="F64" s="73">
        <v>0</v>
      </c>
      <c r="G64" s="74">
        <v>0</v>
      </c>
      <c r="H64" s="74">
        <v>0</v>
      </c>
      <c r="I64" s="239">
        <v>0</v>
      </c>
      <c r="J64" s="238">
        <v>822.1990000000001</v>
      </c>
    </row>
    <row r="65" spans="1:10" s="38" customFormat="1" ht="10.5" customHeight="1" thickBot="1">
      <c r="A65" s="12" t="s">
        <v>38</v>
      </c>
      <c r="B65" s="188">
        <v>977.798</v>
      </c>
      <c r="C65" s="189">
        <v>127.65</v>
      </c>
      <c r="D65" s="189">
        <v>1596.95</v>
      </c>
      <c r="E65" s="191">
        <v>2702.398</v>
      </c>
      <c r="F65" s="188">
        <v>0</v>
      </c>
      <c r="G65" s="189">
        <v>0</v>
      </c>
      <c r="H65" s="189">
        <v>0</v>
      </c>
      <c r="I65" s="190">
        <v>0</v>
      </c>
      <c r="J65" s="241">
        <v>2702.398</v>
      </c>
    </row>
    <row r="66" spans="1:10" s="38" customFormat="1" ht="13.5" customHeight="1" thickBot="1">
      <c r="A66" s="13" t="s">
        <v>39</v>
      </c>
      <c r="B66" s="198">
        <v>5672.002390799999</v>
      </c>
      <c r="C66" s="172">
        <v>1228.2660218800002</v>
      </c>
      <c r="D66" s="172">
        <v>3686.4445520000004</v>
      </c>
      <c r="E66" s="174">
        <v>10586.712964679999</v>
      </c>
      <c r="F66" s="198">
        <v>37.181</v>
      </c>
      <c r="G66" s="172">
        <v>8.839</v>
      </c>
      <c r="H66" s="172">
        <v>509.31399999999996</v>
      </c>
      <c r="I66" s="174">
        <v>555.334</v>
      </c>
      <c r="J66" s="244">
        <v>11142.046964680001</v>
      </c>
    </row>
  </sheetData>
  <mergeCells count="1">
    <mergeCell ref="A1:J1"/>
  </mergeCells>
  <printOptions horizontalCentered="1" verticalCentered="1"/>
  <pageMargins left="0.55" right="0.49" top="0.5118110236220472" bottom="0.5118110236220472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H32" sqref="H32"/>
    </sheetView>
  </sheetViews>
  <sheetFormatPr defaultColWidth="11.421875" defaultRowHeight="12.75"/>
  <cols>
    <col min="1" max="1" width="14.00390625" style="1" customWidth="1"/>
    <col min="2" max="5" width="13.00390625" style="27" customWidth="1"/>
    <col min="6" max="7" width="13.00390625" style="95" customWidth="1"/>
    <col min="8" max="8" width="13.00390625" style="94" customWidth="1"/>
    <col min="9" max="61" width="8.8515625" style="35" customWidth="1"/>
    <col min="62" max="16384" width="11.57421875" style="35" customWidth="1"/>
  </cols>
  <sheetData>
    <row r="1" spans="1:8" ht="10.5" customHeight="1">
      <c r="A1" s="141" t="s">
        <v>125</v>
      </c>
      <c r="B1" s="142"/>
      <c r="C1" s="142"/>
      <c r="D1" s="142"/>
      <c r="E1" s="142"/>
      <c r="F1" s="142"/>
      <c r="G1" s="142"/>
      <c r="H1" s="143"/>
    </row>
    <row r="2" spans="1:8" s="36" customFormat="1" ht="10.5" customHeight="1" thickBot="1">
      <c r="A2" s="6"/>
      <c r="B2" s="14"/>
      <c r="C2" s="14"/>
      <c r="D2" s="14"/>
      <c r="E2" s="14"/>
      <c r="F2" s="83"/>
      <c r="G2" s="83"/>
      <c r="H2" s="84"/>
    </row>
    <row r="3" spans="1:8" s="36" customFormat="1" ht="10.5" customHeight="1" thickBot="1">
      <c r="A3" s="48" t="s">
        <v>70</v>
      </c>
      <c r="B3" s="49"/>
      <c r="C3" s="49"/>
      <c r="D3" s="49"/>
      <c r="E3" s="49"/>
      <c r="F3" s="85"/>
      <c r="G3" s="85"/>
      <c r="H3" s="86"/>
    </row>
    <row r="4" spans="1:8" s="43" customFormat="1" ht="10.5" customHeight="1">
      <c r="A4" s="8" t="s">
        <v>57</v>
      </c>
      <c r="B4" s="45" t="s">
        <v>58</v>
      </c>
      <c r="C4" s="46"/>
      <c r="D4" s="46"/>
      <c r="E4" s="47"/>
      <c r="F4" s="87" t="s">
        <v>59</v>
      </c>
      <c r="G4" s="88"/>
      <c r="H4" s="89"/>
    </row>
    <row r="5" spans="1:8" s="37" customFormat="1" ht="10.5" customHeight="1" thickBot="1">
      <c r="A5" s="9" t="s">
        <v>49</v>
      </c>
      <c r="B5" s="44" t="s">
        <v>71</v>
      </c>
      <c r="C5" s="20" t="s">
        <v>121</v>
      </c>
      <c r="D5" s="131" t="s">
        <v>122</v>
      </c>
      <c r="E5" s="21" t="s">
        <v>39</v>
      </c>
      <c r="F5" s="44" t="s">
        <v>71</v>
      </c>
      <c r="G5" s="20" t="s">
        <v>121</v>
      </c>
      <c r="H5" s="21" t="s">
        <v>122</v>
      </c>
    </row>
    <row r="6" spans="1:8" ht="10.5" customHeight="1">
      <c r="A6" s="10" t="s">
        <v>50</v>
      </c>
      <c r="B6" s="144">
        <v>376</v>
      </c>
      <c r="C6" s="74">
        <v>136196</v>
      </c>
      <c r="D6" s="184">
        <v>1821</v>
      </c>
      <c r="E6" s="146">
        <v>138393</v>
      </c>
      <c r="F6" s="219">
        <v>6.643617021276596</v>
      </c>
      <c r="G6" s="267">
        <v>85.48496284766073</v>
      </c>
      <c r="H6" s="226">
        <v>163.4222954420648</v>
      </c>
    </row>
    <row r="7" spans="1:8" ht="10.5" customHeight="1">
      <c r="A7" s="11" t="s">
        <v>0</v>
      </c>
      <c r="B7" s="144">
        <v>29</v>
      </c>
      <c r="C7" s="74">
        <v>36136</v>
      </c>
      <c r="D7" s="74">
        <v>942</v>
      </c>
      <c r="E7" s="146">
        <v>37107</v>
      </c>
      <c r="F7" s="219">
        <v>12.448275862068964</v>
      </c>
      <c r="G7" s="220">
        <v>96.16047708656188</v>
      </c>
      <c r="H7" s="226">
        <v>179.89384288747343</v>
      </c>
    </row>
    <row r="8" spans="1:8" ht="10.5" customHeight="1">
      <c r="A8" s="11" t="s">
        <v>1</v>
      </c>
      <c r="B8" s="144">
        <v>27404</v>
      </c>
      <c r="C8" s="74">
        <v>29610</v>
      </c>
      <c r="D8" s="74">
        <v>103</v>
      </c>
      <c r="E8" s="146">
        <v>57117</v>
      </c>
      <c r="F8" s="219">
        <v>8.312582104802217</v>
      </c>
      <c r="G8" s="220">
        <v>89.56578858493751</v>
      </c>
      <c r="H8" s="226">
        <v>167.71844660194174</v>
      </c>
    </row>
    <row r="9" spans="1:8" ht="10.5" customHeight="1">
      <c r="A9" s="11" t="s">
        <v>2</v>
      </c>
      <c r="B9" s="144">
        <v>284</v>
      </c>
      <c r="C9" s="74">
        <v>650815</v>
      </c>
      <c r="D9" s="74">
        <v>19351</v>
      </c>
      <c r="E9" s="146">
        <v>670450</v>
      </c>
      <c r="F9" s="219">
        <v>12.235915492957748</v>
      </c>
      <c r="G9" s="220">
        <v>85.47199588208632</v>
      </c>
      <c r="H9" s="226">
        <v>147.54064389437238</v>
      </c>
    </row>
    <row r="10" spans="1:8" s="38" customFormat="1" ht="10.5" customHeight="1">
      <c r="A10" s="28" t="s">
        <v>3</v>
      </c>
      <c r="B10" s="188">
        <v>28093</v>
      </c>
      <c r="C10" s="189">
        <v>852757</v>
      </c>
      <c r="D10" s="189">
        <v>22217</v>
      </c>
      <c r="E10" s="191">
        <v>903067</v>
      </c>
      <c r="F10" s="222">
        <v>8.334175773324315</v>
      </c>
      <c r="G10" s="223">
        <v>86.0691439648106</v>
      </c>
      <c r="H10" s="228">
        <v>150.30769230769235</v>
      </c>
    </row>
    <row r="11" spans="1:8" s="38" customFormat="1" ht="10.5" customHeight="1">
      <c r="A11" s="29" t="s">
        <v>51</v>
      </c>
      <c r="B11" s="188">
        <v>637</v>
      </c>
      <c r="C11" s="189">
        <v>237667</v>
      </c>
      <c r="D11" s="189">
        <v>1</v>
      </c>
      <c r="E11" s="191">
        <v>238305</v>
      </c>
      <c r="F11" s="222">
        <v>7.111459968602826</v>
      </c>
      <c r="G11" s="223">
        <v>82.43029532917905</v>
      </c>
      <c r="H11" s="228">
        <v>200</v>
      </c>
    </row>
    <row r="12" spans="1:8" s="38" customFormat="1" ht="10.5" customHeight="1">
      <c r="A12" s="28" t="s">
        <v>4</v>
      </c>
      <c r="B12" s="188">
        <v>1083</v>
      </c>
      <c r="C12" s="189">
        <v>443</v>
      </c>
      <c r="D12" s="189">
        <v>0</v>
      </c>
      <c r="E12" s="191">
        <v>1526</v>
      </c>
      <c r="F12" s="222">
        <v>4.8651892890120045</v>
      </c>
      <c r="G12" s="223">
        <v>125.55981941309255</v>
      </c>
      <c r="H12" s="228">
        <v>0</v>
      </c>
    </row>
    <row r="13" spans="1:8" ht="10.5" customHeight="1">
      <c r="A13" s="11" t="s">
        <v>102</v>
      </c>
      <c r="B13" s="147" t="s">
        <v>127</v>
      </c>
      <c r="C13" s="149" t="s">
        <v>127</v>
      </c>
      <c r="D13" s="149" t="s">
        <v>127</v>
      </c>
      <c r="E13" s="150" t="s">
        <v>127</v>
      </c>
      <c r="F13" s="147" t="s">
        <v>127</v>
      </c>
      <c r="G13" s="149" t="s">
        <v>127</v>
      </c>
      <c r="H13" s="150" t="s">
        <v>127</v>
      </c>
    </row>
    <row r="14" spans="1:8" ht="10.5" customHeight="1">
      <c r="A14" s="11" t="s">
        <v>103</v>
      </c>
      <c r="B14" s="148">
        <v>1243</v>
      </c>
      <c r="C14" s="74">
        <v>9339</v>
      </c>
      <c r="D14" s="74">
        <v>0</v>
      </c>
      <c r="E14" s="75">
        <v>10582</v>
      </c>
      <c r="F14" s="225">
        <v>5.218825422365245</v>
      </c>
      <c r="G14" s="220">
        <v>116.116500696006</v>
      </c>
      <c r="H14" s="226">
        <v>0</v>
      </c>
    </row>
    <row r="15" spans="1:8" ht="10.5" customHeight="1">
      <c r="A15" s="11" t="s">
        <v>5</v>
      </c>
      <c r="B15" s="148" t="s">
        <v>127</v>
      </c>
      <c r="C15" s="74" t="s">
        <v>127</v>
      </c>
      <c r="D15" s="74" t="s">
        <v>127</v>
      </c>
      <c r="E15" s="75" t="s">
        <v>127</v>
      </c>
      <c r="F15" s="148" t="s">
        <v>127</v>
      </c>
      <c r="G15" s="74" t="s">
        <v>127</v>
      </c>
      <c r="H15" s="75" t="s">
        <v>127</v>
      </c>
    </row>
    <row r="16" spans="1:8" s="38" customFormat="1" ht="10.5" customHeight="1">
      <c r="A16" s="30" t="s">
        <v>104</v>
      </c>
      <c r="B16" s="192">
        <v>1266</v>
      </c>
      <c r="C16" s="189">
        <v>9616</v>
      </c>
      <c r="D16" s="189">
        <v>7</v>
      </c>
      <c r="E16" s="193">
        <v>10889</v>
      </c>
      <c r="F16" s="227">
        <v>5.2266982622432865</v>
      </c>
      <c r="G16" s="223">
        <v>115.23700083194677</v>
      </c>
      <c r="H16" s="228">
        <v>123.42857142857143</v>
      </c>
    </row>
    <row r="17" spans="1:8" s="38" customFormat="1" ht="10.5" customHeight="1">
      <c r="A17" s="28" t="s">
        <v>6</v>
      </c>
      <c r="B17" s="188">
        <v>53901</v>
      </c>
      <c r="C17" s="189">
        <v>411561</v>
      </c>
      <c r="D17" s="189">
        <v>16235</v>
      </c>
      <c r="E17" s="191">
        <v>481697</v>
      </c>
      <c r="F17" s="222">
        <v>7.314817535852767</v>
      </c>
      <c r="G17" s="223">
        <v>91.12545600773642</v>
      </c>
      <c r="H17" s="228">
        <v>125</v>
      </c>
    </row>
    <row r="18" spans="1:8" s="38" customFormat="1" ht="10.5" customHeight="1">
      <c r="A18" s="28" t="s">
        <v>7</v>
      </c>
      <c r="B18" s="188">
        <v>12922</v>
      </c>
      <c r="C18" s="189">
        <v>23404</v>
      </c>
      <c r="D18" s="189">
        <v>0</v>
      </c>
      <c r="E18" s="191">
        <v>36326</v>
      </c>
      <c r="F18" s="222">
        <v>5.7053861631326415</v>
      </c>
      <c r="G18" s="223">
        <v>90.95996410869937</v>
      </c>
      <c r="H18" s="228">
        <v>0</v>
      </c>
    </row>
    <row r="19" spans="1:8" ht="10.5" customHeight="1">
      <c r="A19" s="11" t="s">
        <v>8</v>
      </c>
      <c r="B19" s="144">
        <v>685</v>
      </c>
      <c r="C19" s="74">
        <v>794279</v>
      </c>
      <c r="D19" s="74">
        <v>0</v>
      </c>
      <c r="E19" s="146">
        <v>794964</v>
      </c>
      <c r="F19" s="219">
        <v>5.502189781021898</v>
      </c>
      <c r="G19" s="220">
        <v>84.81726949850116</v>
      </c>
      <c r="H19" s="226">
        <v>0</v>
      </c>
    </row>
    <row r="20" spans="1:8" ht="10.5" customHeight="1">
      <c r="A20" s="11" t="s">
        <v>9</v>
      </c>
      <c r="B20" s="144">
        <v>813</v>
      </c>
      <c r="C20" s="74">
        <v>524977</v>
      </c>
      <c r="D20" s="74">
        <v>12611</v>
      </c>
      <c r="E20" s="146">
        <v>538401</v>
      </c>
      <c r="F20" s="219">
        <v>4.546125461254612</v>
      </c>
      <c r="G20" s="220">
        <v>91.27016993125415</v>
      </c>
      <c r="H20" s="226">
        <v>148.4676076441202</v>
      </c>
    </row>
    <row r="21" spans="1:8" ht="10.5" customHeight="1">
      <c r="A21" s="11" t="s">
        <v>10</v>
      </c>
      <c r="B21" s="144">
        <v>444295</v>
      </c>
      <c r="C21" s="74">
        <v>1181195</v>
      </c>
      <c r="D21" s="74">
        <v>233809</v>
      </c>
      <c r="E21" s="146">
        <v>1859299</v>
      </c>
      <c r="F21" s="219">
        <v>8.888324199011917</v>
      </c>
      <c r="G21" s="220">
        <v>91.47464389876355</v>
      </c>
      <c r="H21" s="226">
        <v>150.92977601375483</v>
      </c>
    </row>
    <row r="22" spans="1:8" s="38" customFormat="1" ht="10.5" customHeight="1">
      <c r="A22" s="28" t="s">
        <v>105</v>
      </c>
      <c r="B22" s="188">
        <v>445793</v>
      </c>
      <c r="C22" s="189">
        <v>2500451</v>
      </c>
      <c r="D22" s="189">
        <v>246420</v>
      </c>
      <c r="E22" s="191">
        <v>3192664</v>
      </c>
      <c r="F22" s="222">
        <v>8.875202167822286</v>
      </c>
      <c r="G22" s="223">
        <v>89.31697041853651</v>
      </c>
      <c r="H22" s="228">
        <v>150.80376998620244</v>
      </c>
    </row>
    <row r="23" spans="1:8" ht="10.5" customHeight="1">
      <c r="A23" s="11" t="s">
        <v>11</v>
      </c>
      <c r="B23" s="144">
        <v>9838</v>
      </c>
      <c r="C23" s="74">
        <v>8756882</v>
      </c>
      <c r="D23" s="74">
        <v>373955</v>
      </c>
      <c r="E23" s="146">
        <v>9140675</v>
      </c>
      <c r="F23" s="219">
        <v>5.578166293962187</v>
      </c>
      <c r="G23" s="220">
        <v>81.08240752815898</v>
      </c>
      <c r="H23" s="226">
        <v>155.69223569680847</v>
      </c>
    </row>
    <row r="24" spans="1:8" ht="10.5" customHeight="1">
      <c r="A24" s="11" t="s">
        <v>12</v>
      </c>
      <c r="B24" s="144">
        <v>3124</v>
      </c>
      <c r="C24" s="74">
        <v>6585441</v>
      </c>
      <c r="D24" s="74">
        <v>949</v>
      </c>
      <c r="E24" s="146">
        <v>6589514</v>
      </c>
      <c r="F24" s="219">
        <v>6.390524967989758</v>
      </c>
      <c r="G24" s="220">
        <v>76.07898620608704</v>
      </c>
      <c r="H24" s="226">
        <v>170.51844046364596</v>
      </c>
    </row>
    <row r="25" spans="1:8" ht="10.5" customHeight="1">
      <c r="A25" s="11" t="s">
        <v>106</v>
      </c>
      <c r="B25" s="144">
        <v>1932</v>
      </c>
      <c r="C25" s="74">
        <v>1682777</v>
      </c>
      <c r="D25" s="74">
        <v>24235</v>
      </c>
      <c r="E25" s="146">
        <v>1708944</v>
      </c>
      <c r="F25" s="219">
        <v>6.498447204968944</v>
      </c>
      <c r="G25" s="220">
        <v>85.55244634315774</v>
      </c>
      <c r="H25" s="226">
        <v>156.56381266762946</v>
      </c>
    </row>
    <row r="26" spans="1:8" ht="10.5" customHeight="1">
      <c r="A26" s="11" t="s">
        <v>13</v>
      </c>
      <c r="B26" s="144">
        <v>0</v>
      </c>
      <c r="C26" s="74">
        <v>10818</v>
      </c>
      <c r="D26" s="74">
        <v>0</v>
      </c>
      <c r="E26" s="146">
        <v>10818</v>
      </c>
      <c r="F26" s="219">
        <v>0</v>
      </c>
      <c r="G26" s="220">
        <v>85.39693104085782</v>
      </c>
      <c r="H26" s="226">
        <v>0</v>
      </c>
    </row>
    <row r="27" spans="1:8" s="38" customFormat="1" ht="10.5" customHeight="1">
      <c r="A27" s="28" t="s">
        <v>14</v>
      </c>
      <c r="B27" s="188">
        <v>14894</v>
      </c>
      <c r="C27" s="189">
        <v>17035918</v>
      </c>
      <c r="D27" s="189">
        <v>399139</v>
      </c>
      <c r="E27" s="191">
        <v>17449951</v>
      </c>
      <c r="F27" s="222">
        <v>5.867933395998389</v>
      </c>
      <c r="G27" s="223">
        <v>79.59255632716709</v>
      </c>
      <c r="H27" s="228">
        <v>155.7804073267709</v>
      </c>
    </row>
    <row r="28" spans="1:8" s="38" customFormat="1" ht="10.5" customHeight="1">
      <c r="A28" s="28" t="s">
        <v>15</v>
      </c>
      <c r="B28" s="188">
        <v>112159</v>
      </c>
      <c r="C28" s="189">
        <v>35985</v>
      </c>
      <c r="D28" s="189">
        <v>238</v>
      </c>
      <c r="E28" s="191">
        <v>148382</v>
      </c>
      <c r="F28" s="222">
        <v>9.028049465490955</v>
      </c>
      <c r="G28" s="223">
        <v>83.78796720855912</v>
      </c>
      <c r="H28" s="228">
        <v>122.04621848739495</v>
      </c>
    </row>
    <row r="29" spans="1:8" ht="10.5" customHeight="1">
      <c r="A29" s="11" t="s">
        <v>107</v>
      </c>
      <c r="B29" s="144">
        <v>198386</v>
      </c>
      <c r="C29" s="74">
        <v>102222</v>
      </c>
      <c r="D29" s="74">
        <v>75</v>
      </c>
      <c r="E29" s="146">
        <v>300683</v>
      </c>
      <c r="F29" s="219">
        <v>6.873136209208311</v>
      </c>
      <c r="G29" s="220">
        <v>94.56799906086754</v>
      </c>
      <c r="H29" s="226">
        <v>170</v>
      </c>
    </row>
    <row r="30" spans="1:8" ht="10.5" customHeight="1">
      <c r="A30" s="11" t="s">
        <v>16</v>
      </c>
      <c r="B30" s="144">
        <v>10530</v>
      </c>
      <c r="C30" s="74">
        <v>1455410</v>
      </c>
      <c r="D30" s="74">
        <v>711</v>
      </c>
      <c r="E30" s="146">
        <v>1466651</v>
      </c>
      <c r="F30" s="219">
        <v>5.502469135802469</v>
      </c>
      <c r="G30" s="220">
        <v>84.91231268164985</v>
      </c>
      <c r="H30" s="226">
        <v>117.9465541490858</v>
      </c>
    </row>
    <row r="31" spans="1:8" ht="10.5" customHeight="1">
      <c r="A31" s="11" t="s">
        <v>108</v>
      </c>
      <c r="B31" s="144">
        <v>927</v>
      </c>
      <c r="C31" s="74">
        <v>474122</v>
      </c>
      <c r="D31" s="74">
        <v>8363</v>
      </c>
      <c r="E31" s="146">
        <v>483412</v>
      </c>
      <c r="F31" s="219">
        <v>5.026968716289105</v>
      </c>
      <c r="G31" s="220">
        <v>80.0570865726543</v>
      </c>
      <c r="H31" s="226">
        <v>177.47435130933872</v>
      </c>
    </row>
    <row r="32" spans="1:8" ht="10.5" customHeight="1">
      <c r="A32" s="11" t="s">
        <v>17</v>
      </c>
      <c r="B32" s="144">
        <v>12239</v>
      </c>
      <c r="C32" s="74">
        <v>3978</v>
      </c>
      <c r="D32" s="74">
        <v>705</v>
      </c>
      <c r="E32" s="146">
        <v>16922</v>
      </c>
      <c r="F32" s="219">
        <v>4.199934635182613</v>
      </c>
      <c r="G32" s="220">
        <v>77</v>
      </c>
      <c r="H32" s="226">
        <v>120</v>
      </c>
    </row>
    <row r="33" spans="1:8" ht="10.5" customHeight="1">
      <c r="A33" s="11" t="s">
        <v>18</v>
      </c>
      <c r="B33" s="144">
        <v>273119</v>
      </c>
      <c r="C33" s="74">
        <v>1997630</v>
      </c>
      <c r="D33" s="74">
        <v>11466</v>
      </c>
      <c r="E33" s="146">
        <v>2282215</v>
      </c>
      <c r="F33" s="219">
        <v>6.213427114188321</v>
      </c>
      <c r="G33" s="220">
        <v>122.40305912506321</v>
      </c>
      <c r="H33" s="226">
        <v>132.43711843711844</v>
      </c>
    </row>
    <row r="34" spans="1:8" ht="10.5" customHeight="1">
      <c r="A34" s="11" t="s">
        <v>19</v>
      </c>
      <c r="B34" s="144">
        <v>592327</v>
      </c>
      <c r="C34" s="74">
        <v>261846</v>
      </c>
      <c r="D34" s="74">
        <v>0</v>
      </c>
      <c r="E34" s="146">
        <v>854173</v>
      </c>
      <c r="F34" s="219">
        <v>5.026860163389479</v>
      </c>
      <c r="G34" s="220">
        <v>92.56757025121637</v>
      </c>
      <c r="H34" s="226">
        <v>0</v>
      </c>
    </row>
    <row r="35" spans="1:8" ht="10.5" customHeight="1">
      <c r="A35" s="11" t="s">
        <v>20</v>
      </c>
      <c r="B35" s="144">
        <v>14753</v>
      </c>
      <c r="C35" s="74">
        <v>162797</v>
      </c>
      <c r="D35" s="74">
        <v>224</v>
      </c>
      <c r="E35" s="146">
        <v>177774</v>
      </c>
      <c r="F35" s="219">
        <v>6.078492509997967</v>
      </c>
      <c r="G35" s="220">
        <v>83.34544248358385</v>
      </c>
      <c r="H35" s="226">
        <v>89.21875</v>
      </c>
    </row>
    <row r="36" spans="1:8" ht="10.5" customHeight="1">
      <c r="A36" s="11" t="s">
        <v>21</v>
      </c>
      <c r="B36" s="144">
        <v>34085</v>
      </c>
      <c r="C36" s="74">
        <v>19089</v>
      </c>
      <c r="D36" s="74">
        <v>106</v>
      </c>
      <c r="E36" s="146">
        <v>53280</v>
      </c>
      <c r="F36" s="219">
        <v>4.6477922839958925</v>
      </c>
      <c r="G36" s="220">
        <v>94.55099795693856</v>
      </c>
      <c r="H36" s="226">
        <v>161.12264150943398</v>
      </c>
    </row>
    <row r="37" spans="1:8" ht="10.5" customHeight="1">
      <c r="A37" s="11" t="s">
        <v>22</v>
      </c>
      <c r="B37" s="144">
        <v>195922</v>
      </c>
      <c r="C37" s="74">
        <v>244843</v>
      </c>
      <c r="D37" s="74">
        <v>3262</v>
      </c>
      <c r="E37" s="146">
        <v>444027</v>
      </c>
      <c r="F37" s="219">
        <v>6.52326946437868</v>
      </c>
      <c r="G37" s="220">
        <v>92.61202893282635</v>
      </c>
      <c r="H37" s="226">
        <v>174.18730839975476</v>
      </c>
    </row>
    <row r="38" spans="1:8" s="38" customFormat="1" ht="10.5" customHeight="1">
      <c r="A38" s="29" t="s">
        <v>109</v>
      </c>
      <c r="B38" s="188">
        <v>1332288</v>
      </c>
      <c r="C38" s="189">
        <v>4721937</v>
      </c>
      <c r="D38" s="189">
        <v>24912</v>
      </c>
      <c r="E38" s="191">
        <v>6079137</v>
      </c>
      <c r="F38" s="222">
        <v>5.7631953451505975</v>
      </c>
      <c r="G38" s="223">
        <v>101.29644698775101</v>
      </c>
      <c r="H38" s="228">
        <v>152.1040061014772</v>
      </c>
    </row>
    <row r="39" spans="1:8" s="38" customFormat="1" ht="10.5" customHeight="1">
      <c r="A39" s="28" t="s">
        <v>23</v>
      </c>
      <c r="B39" s="188">
        <v>7530</v>
      </c>
      <c r="C39" s="189">
        <v>843988</v>
      </c>
      <c r="D39" s="189">
        <v>84019</v>
      </c>
      <c r="E39" s="191">
        <v>935537</v>
      </c>
      <c r="F39" s="222">
        <v>5.089110225763612</v>
      </c>
      <c r="G39" s="223">
        <v>79.05186566633648</v>
      </c>
      <c r="H39" s="228">
        <v>81.8670931575001</v>
      </c>
    </row>
    <row r="40" spans="1:8" ht="10.5" customHeight="1">
      <c r="A40" s="11" t="s">
        <v>24</v>
      </c>
      <c r="B40" s="144">
        <v>1284</v>
      </c>
      <c r="C40" s="74">
        <v>83298</v>
      </c>
      <c r="D40" s="74">
        <v>0</v>
      </c>
      <c r="E40" s="146">
        <v>84582</v>
      </c>
      <c r="F40" s="219">
        <v>4.926791277258568</v>
      </c>
      <c r="G40" s="220">
        <v>81.79675382362122</v>
      </c>
      <c r="H40" s="226">
        <v>0</v>
      </c>
    </row>
    <row r="41" spans="1:8" ht="10.5" customHeight="1">
      <c r="A41" s="11" t="s">
        <v>25</v>
      </c>
      <c r="B41" s="144">
        <v>5346</v>
      </c>
      <c r="C41" s="74">
        <v>251334</v>
      </c>
      <c r="D41" s="74">
        <v>128</v>
      </c>
      <c r="E41" s="146">
        <v>256808</v>
      </c>
      <c r="F41" s="219">
        <v>6.978114478114478</v>
      </c>
      <c r="G41" s="220">
        <v>91.32543945506775</v>
      </c>
      <c r="H41" s="226">
        <v>140.8203125</v>
      </c>
    </row>
    <row r="42" spans="1:8" ht="10.5" customHeight="1">
      <c r="A42" s="11" t="s">
        <v>26</v>
      </c>
      <c r="B42" s="144">
        <v>3033</v>
      </c>
      <c r="C42" s="74">
        <v>1690142</v>
      </c>
      <c r="D42" s="74">
        <v>0</v>
      </c>
      <c r="E42" s="146">
        <v>1693175</v>
      </c>
      <c r="F42" s="219">
        <v>4.031981536432575</v>
      </c>
      <c r="G42" s="220">
        <v>88.56958823578135</v>
      </c>
      <c r="H42" s="226">
        <v>0</v>
      </c>
    </row>
    <row r="43" spans="1:8" ht="10.5" customHeight="1">
      <c r="A43" s="11" t="s">
        <v>27</v>
      </c>
      <c r="B43" s="144">
        <v>0</v>
      </c>
      <c r="C43" s="74">
        <v>23889</v>
      </c>
      <c r="D43" s="74">
        <v>0</v>
      </c>
      <c r="E43" s="146">
        <v>23889</v>
      </c>
      <c r="F43" s="219">
        <v>0</v>
      </c>
      <c r="G43" s="220">
        <v>90</v>
      </c>
      <c r="H43" s="226">
        <v>0</v>
      </c>
    </row>
    <row r="44" spans="1:8" ht="10.5" customHeight="1">
      <c r="A44" s="11" t="s">
        <v>28</v>
      </c>
      <c r="B44" s="144">
        <v>48376</v>
      </c>
      <c r="C44" s="74">
        <v>1441433</v>
      </c>
      <c r="D44" s="74">
        <v>2919</v>
      </c>
      <c r="E44" s="146">
        <v>1492728</v>
      </c>
      <c r="F44" s="219">
        <v>6.842318505043823</v>
      </c>
      <c r="G44" s="220">
        <v>83.36773197228037</v>
      </c>
      <c r="H44" s="226">
        <v>130.68413840356286</v>
      </c>
    </row>
    <row r="45" spans="1:8" s="38" customFormat="1" ht="10.5" customHeight="1">
      <c r="A45" s="28" t="s">
        <v>52</v>
      </c>
      <c r="B45" s="188">
        <v>58039</v>
      </c>
      <c r="C45" s="189">
        <v>3490096</v>
      </c>
      <c r="D45" s="189">
        <v>3047</v>
      </c>
      <c r="E45" s="191">
        <v>3551182</v>
      </c>
      <c r="F45" s="222">
        <v>6.6655869329244135</v>
      </c>
      <c r="G45" s="223">
        <v>86.46778913817843</v>
      </c>
      <c r="H45" s="228">
        <v>131.10994420741713</v>
      </c>
    </row>
    <row r="46" spans="1:8" ht="10.5" customHeight="1">
      <c r="A46" s="11" t="s">
        <v>29</v>
      </c>
      <c r="B46" s="144">
        <v>1115</v>
      </c>
      <c r="C46" s="74">
        <v>61293</v>
      </c>
      <c r="D46" s="74">
        <v>7</v>
      </c>
      <c r="E46" s="146">
        <v>62415</v>
      </c>
      <c r="F46" s="219">
        <v>8.226008968609865</v>
      </c>
      <c r="G46" s="220">
        <v>82.52953192044768</v>
      </c>
      <c r="H46" s="226">
        <v>124.28571428571429</v>
      </c>
    </row>
    <row r="47" spans="1:8" ht="10.5" customHeight="1">
      <c r="A47" s="11" t="s">
        <v>110</v>
      </c>
      <c r="B47" s="144">
        <v>2667</v>
      </c>
      <c r="C47" s="74">
        <v>366290</v>
      </c>
      <c r="D47" s="74">
        <v>0</v>
      </c>
      <c r="E47" s="146">
        <v>368957</v>
      </c>
      <c r="F47" s="219">
        <v>5.828796400449944</v>
      </c>
      <c r="G47" s="220">
        <v>84.0349125010238</v>
      </c>
      <c r="H47" s="226">
        <v>0</v>
      </c>
    </row>
    <row r="48" spans="1:8" ht="10.5" customHeight="1">
      <c r="A48" s="11" t="s">
        <v>30</v>
      </c>
      <c r="B48" s="144">
        <v>16178</v>
      </c>
      <c r="C48" s="74">
        <v>1024911</v>
      </c>
      <c r="D48" s="74">
        <v>9839</v>
      </c>
      <c r="E48" s="146">
        <v>1050928</v>
      </c>
      <c r="F48" s="219">
        <v>7.385041414266287</v>
      </c>
      <c r="G48" s="220">
        <v>84.71735978050778</v>
      </c>
      <c r="H48" s="226">
        <v>84.42663990242912</v>
      </c>
    </row>
    <row r="49" spans="1:8" s="38" customFormat="1" ht="10.5" customHeight="1">
      <c r="A49" s="28" t="s">
        <v>31</v>
      </c>
      <c r="B49" s="188">
        <v>19960</v>
      </c>
      <c r="C49" s="189">
        <v>1452494</v>
      </c>
      <c r="D49" s="189">
        <v>9846</v>
      </c>
      <c r="E49" s="191">
        <v>1482300</v>
      </c>
      <c r="F49" s="222">
        <v>7.2240781563126255</v>
      </c>
      <c r="G49" s="223">
        <v>84.4529372444912</v>
      </c>
      <c r="H49" s="228">
        <v>84.45497765590086</v>
      </c>
    </row>
    <row r="50" spans="1:8" s="38" customFormat="1" ht="10.5" customHeight="1">
      <c r="A50" s="29" t="s">
        <v>53</v>
      </c>
      <c r="B50" s="188">
        <v>922</v>
      </c>
      <c r="C50" s="189">
        <v>3019449</v>
      </c>
      <c r="D50" s="189">
        <v>0</v>
      </c>
      <c r="E50" s="191">
        <v>3020371</v>
      </c>
      <c r="F50" s="222">
        <v>4.494577006507592</v>
      </c>
      <c r="G50" s="223">
        <v>90.29840444398963</v>
      </c>
      <c r="H50" s="228">
        <v>0</v>
      </c>
    </row>
    <row r="51" spans="1:8" ht="10.5" customHeight="1">
      <c r="A51" s="11" t="s">
        <v>32</v>
      </c>
      <c r="B51" s="144">
        <v>30757</v>
      </c>
      <c r="C51" s="74">
        <v>443617</v>
      </c>
      <c r="D51" s="74">
        <v>16775</v>
      </c>
      <c r="E51" s="146">
        <v>491149</v>
      </c>
      <c r="F51" s="219">
        <v>8.295059986344572</v>
      </c>
      <c r="G51" s="220">
        <v>118.52394216181978</v>
      </c>
      <c r="H51" s="226">
        <v>135.64193740685545</v>
      </c>
    </row>
    <row r="52" spans="1:8" ht="10.5" customHeight="1">
      <c r="A52" s="11" t="s">
        <v>111</v>
      </c>
      <c r="B52" s="144">
        <v>37739</v>
      </c>
      <c r="C52" s="74">
        <v>77997</v>
      </c>
      <c r="D52" s="74">
        <v>1610</v>
      </c>
      <c r="E52" s="146">
        <v>117346</v>
      </c>
      <c r="F52" s="219">
        <v>5.551858819788547</v>
      </c>
      <c r="G52" s="220">
        <v>114.28385450722462</v>
      </c>
      <c r="H52" s="226">
        <v>137.57888198757763</v>
      </c>
    </row>
    <row r="53" spans="1:8" s="38" customFormat="1" ht="10.5" customHeight="1">
      <c r="A53" s="28" t="s">
        <v>33</v>
      </c>
      <c r="B53" s="188">
        <v>68496</v>
      </c>
      <c r="C53" s="189">
        <v>521614</v>
      </c>
      <c r="D53" s="189">
        <v>18385</v>
      </c>
      <c r="E53" s="191">
        <v>608495</v>
      </c>
      <c r="F53" s="222">
        <v>6.783648096239196</v>
      </c>
      <c r="G53" s="223">
        <v>117.88992137864399</v>
      </c>
      <c r="H53" s="228">
        <v>135.8115583355997</v>
      </c>
    </row>
    <row r="54" spans="1:8" ht="10.5" customHeight="1">
      <c r="A54" s="11" t="s">
        <v>112</v>
      </c>
      <c r="B54" s="144">
        <v>723</v>
      </c>
      <c r="C54" s="74">
        <v>72463</v>
      </c>
      <c r="D54" s="74">
        <v>0</v>
      </c>
      <c r="E54" s="146">
        <v>73186</v>
      </c>
      <c r="F54" s="219">
        <v>5.549100968188106</v>
      </c>
      <c r="G54" s="220">
        <v>78.03314795136829</v>
      </c>
      <c r="H54" s="226">
        <v>0</v>
      </c>
    </row>
    <row r="55" spans="1:8" ht="10.5" customHeight="1">
      <c r="A55" s="11" t="s">
        <v>113</v>
      </c>
      <c r="B55" s="144">
        <v>165</v>
      </c>
      <c r="C55" s="74">
        <v>41211</v>
      </c>
      <c r="D55" s="74">
        <v>0</v>
      </c>
      <c r="E55" s="146">
        <v>41376</v>
      </c>
      <c r="F55" s="219">
        <v>5.872727272727273</v>
      </c>
      <c r="G55" s="220">
        <v>113.03935842372182</v>
      </c>
      <c r="H55" s="226">
        <v>0</v>
      </c>
    </row>
    <row r="56" spans="1:8" ht="10.5" customHeight="1">
      <c r="A56" s="11" t="s">
        <v>114</v>
      </c>
      <c r="B56" s="144">
        <v>26453</v>
      </c>
      <c r="C56" s="74">
        <v>93381</v>
      </c>
      <c r="D56" s="74">
        <v>1073</v>
      </c>
      <c r="E56" s="146">
        <v>120907</v>
      </c>
      <c r="F56" s="219">
        <v>12.809359996975768</v>
      </c>
      <c r="G56" s="220">
        <v>121.3690793630396</v>
      </c>
      <c r="H56" s="226">
        <v>146.1416589002796</v>
      </c>
    </row>
    <row r="57" spans="1:8" ht="10.5" customHeight="1">
      <c r="A57" s="11" t="s">
        <v>34</v>
      </c>
      <c r="B57" s="144">
        <v>1666</v>
      </c>
      <c r="C57" s="74">
        <v>138049</v>
      </c>
      <c r="D57" s="74">
        <v>480</v>
      </c>
      <c r="E57" s="146">
        <v>140195</v>
      </c>
      <c r="F57" s="219">
        <v>6.633253301320528</v>
      </c>
      <c r="G57" s="220">
        <v>87.94770697361083</v>
      </c>
      <c r="H57" s="226">
        <v>134.37083333333337</v>
      </c>
    </row>
    <row r="58" spans="1:8" ht="10.5" customHeight="1">
      <c r="A58" s="11" t="s">
        <v>35</v>
      </c>
      <c r="B58" s="144">
        <v>1593</v>
      </c>
      <c r="C58" s="74">
        <v>276383</v>
      </c>
      <c r="D58" s="74">
        <v>200</v>
      </c>
      <c r="E58" s="146">
        <v>278176</v>
      </c>
      <c r="F58" s="219">
        <v>143.75392341494037</v>
      </c>
      <c r="G58" s="220">
        <v>131.9241451174638</v>
      </c>
      <c r="H58" s="226">
        <v>122.16</v>
      </c>
    </row>
    <row r="59" spans="1:8" ht="10.5" customHeight="1">
      <c r="A59" s="11" t="s">
        <v>115</v>
      </c>
      <c r="B59" s="144">
        <v>4492</v>
      </c>
      <c r="C59" s="74">
        <v>280592</v>
      </c>
      <c r="D59" s="74">
        <v>51651</v>
      </c>
      <c r="E59" s="146">
        <v>336735</v>
      </c>
      <c r="F59" s="219">
        <v>8.671415850400713</v>
      </c>
      <c r="G59" s="220">
        <v>80.5672079032902</v>
      </c>
      <c r="H59" s="226">
        <v>149.3617354939885</v>
      </c>
    </row>
    <row r="60" spans="1:8" ht="10.5" customHeight="1">
      <c r="A60" s="11" t="s">
        <v>116</v>
      </c>
      <c r="B60" s="144">
        <v>957</v>
      </c>
      <c r="C60" s="74">
        <v>2317224</v>
      </c>
      <c r="D60" s="74">
        <v>56953</v>
      </c>
      <c r="E60" s="146">
        <v>2375134</v>
      </c>
      <c r="F60" s="219">
        <v>6.826541274817136</v>
      </c>
      <c r="G60" s="220">
        <v>80.43697286062978</v>
      </c>
      <c r="H60" s="226">
        <v>158.07423665127385</v>
      </c>
    </row>
    <row r="61" spans="1:8" ht="10.5" customHeight="1">
      <c r="A61" s="11" t="s">
        <v>36</v>
      </c>
      <c r="B61" s="144">
        <v>1268</v>
      </c>
      <c r="C61" s="74">
        <v>147341</v>
      </c>
      <c r="D61" s="74">
        <v>2034</v>
      </c>
      <c r="E61" s="146">
        <v>150643</v>
      </c>
      <c r="F61" s="219">
        <v>7.130914826498422</v>
      </c>
      <c r="G61" s="220">
        <v>84.44425516319288</v>
      </c>
      <c r="H61" s="226">
        <v>111.89823008849557</v>
      </c>
    </row>
    <row r="62" spans="1:8" s="38" customFormat="1" ht="10.5" customHeight="1">
      <c r="A62" s="28" t="s">
        <v>117</v>
      </c>
      <c r="B62" s="188">
        <v>37317</v>
      </c>
      <c r="C62" s="189">
        <v>3366644</v>
      </c>
      <c r="D62" s="189">
        <v>112391</v>
      </c>
      <c r="E62" s="191">
        <v>3516352</v>
      </c>
      <c r="F62" s="222">
        <v>17.107618511670285</v>
      </c>
      <c r="G62" s="223">
        <v>86.64068134320115</v>
      </c>
      <c r="H62" s="228">
        <v>152.95553914459344</v>
      </c>
    </row>
    <row r="63" spans="1:8" ht="10.5" customHeight="1">
      <c r="A63" s="11" t="s">
        <v>37</v>
      </c>
      <c r="B63" s="144">
        <v>1191</v>
      </c>
      <c r="C63" s="74">
        <v>31508</v>
      </c>
      <c r="D63" s="74">
        <v>0</v>
      </c>
      <c r="E63" s="146">
        <v>32699</v>
      </c>
      <c r="F63" s="219">
        <v>7.946263643996641</v>
      </c>
      <c r="G63" s="220">
        <v>71.65576996318396</v>
      </c>
      <c r="H63" s="226">
        <v>0</v>
      </c>
    </row>
    <row r="64" spans="1:8" ht="10.5" customHeight="1">
      <c r="A64" s="11" t="s">
        <v>54</v>
      </c>
      <c r="B64" s="144">
        <v>1373</v>
      </c>
      <c r="C64" s="74">
        <v>51760</v>
      </c>
      <c r="D64" s="74">
        <v>1350</v>
      </c>
      <c r="E64" s="146">
        <v>54483</v>
      </c>
      <c r="F64" s="219">
        <v>5.477785870356883</v>
      </c>
      <c r="G64" s="220">
        <v>77.3159775888717</v>
      </c>
      <c r="H64" s="226">
        <v>176.39703703703705</v>
      </c>
    </row>
    <row r="65" spans="1:8" s="38" customFormat="1" ht="10.5" customHeight="1" thickBot="1">
      <c r="A65" s="12" t="s">
        <v>38</v>
      </c>
      <c r="B65" s="188">
        <v>2564</v>
      </c>
      <c r="C65" s="189">
        <v>83268</v>
      </c>
      <c r="D65" s="189">
        <v>1350</v>
      </c>
      <c r="E65" s="191">
        <v>87182</v>
      </c>
      <c r="F65" s="222">
        <v>6.6244149765990645</v>
      </c>
      <c r="G65" s="223">
        <v>75.17419657011095</v>
      </c>
      <c r="H65" s="228">
        <v>176.39703703703705</v>
      </c>
    </row>
    <row r="66" spans="1:8" s="38" customFormat="1" ht="13.5" customHeight="1" thickBot="1">
      <c r="A66" s="13" t="s">
        <v>39</v>
      </c>
      <c r="B66" s="198">
        <v>2197864</v>
      </c>
      <c r="C66" s="172">
        <v>38607292</v>
      </c>
      <c r="D66" s="172">
        <v>938207</v>
      </c>
      <c r="E66" s="174">
        <v>41743363</v>
      </c>
      <c r="F66" s="230">
        <v>6.8916121925651455</v>
      </c>
      <c r="G66" s="231">
        <v>85.93294478877203</v>
      </c>
      <c r="H66" s="255">
        <v>145.55686805790194</v>
      </c>
    </row>
    <row r="67" spans="2:7" ht="12.75">
      <c r="B67" s="42"/>
      <c r="C67" s="42"/>
      <c r="D67" s="42"/>
      <c r="E67" s="42"/>
      <c r="F67" s="93"/>
      <c r="G67" s="93"/>
    </row>
    <row r="68" spans="2:7" ht="12.75">
      <c r="B68" s="42"/>
      <c r="C68" s="42"/>
      <c r="D68" s="42"/>
      <c r="E68" s="42"/>
      <c r="F68" s="93"/>
      <c r="G68" s="93"/>
    </row>
    <row r="69" spans="2:7" ht="12.75">
      <c r="B69" s="42"/>
      <c r="C69" s="42"/>
      <c r="D69" s="42"/>
      <c r="E69" s="42"/>
      <c r="F69" s="93"/>
      <c r="G69" s="93"/>
    </row>
    <row r="70" spans="2:7" ht="12.75">
      <c r="B70" s="42"/>
      <c r="C70" s="42"/>
      <c r="D70" s="42"/>
      <c r="E70" s="42"/>
      <c r="F70" s="93"/>
      <c r="G70" s="93"/>
    </row>
  </sheetData>
  <mergeCells count="1">
    <mergeCell ref="A1:H1"/>
  </mergeCells>
  <printOptions horizontalCentered="1" verticalCentered="1"/>
  <pageMargins left="0.49" right="0.47" top="0.4724409448818898" bottom="0.5118110236220472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46">
      <selection activeCell="J32" sqref="J32"/>
    </sheetView>
  </sheetViews>
  <sheetFormatPr defaultColWidth="11.421875" defaultRowHeight="12.75"/>
  <cols>
    <col min="1" max="1" width="14.00390625" style="1" customWidth="1"/>
    <col min="2" max="8" width="9.421875" style="27" customWidth="1"/>
    <col min="9" max="9" width="9.421875" style="58" customWidth="1"/>
    <col min="10" max="10" width="9.421875" style="56" customWidth="1"/>
    <col min="11" max="61" width="8.8515625" style="35" customWidth="1"/>
    <col min="62" max="16384" width="11.57421875" style="35" customWidth="1"/>
  </cols>
  <sheetData>
    <row r="1" spans="1:10" ht="10.5" customHeight="1">
      <c r="A1" s="141" t="s">
        <v>125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s="36" customFormat="1" ht="10.5" customHeight="1" thickBot="1">
      <c r="A2" s="6"/>
      <c r="B2" s="14"/>
      <c r="C2" s="14"/>
      <c r="D2" s="14"/>
      <c r="E2" s="14"/>
      <c r="F2" s="14"/>
      <c r="G2" s="14"/>
      <c r="H2" s="14"/>
      <c r="I2" s="14"/>
      <c r="J2" s="54"/>
    </row>
    <row r="3" spans="1:10" s="36" customFormat="1" ht="10.5" customHeight="1" thickBot="1">
      <c r="A3" s="48" t="s">
        <v>85</v>
      </c>
      <c r="B3" s="49"/>
      <c r="C3" s="49"/>
      <c r="D3" s="49"/>
      <c r="E3" s="49"/>
      <c r="F3" s="49"/>
      <c r="G3" s="49"/>
      <c r="H3" s="49"/>
      <c r="I3" s="49"/>
      <c r="J3" s="55"/>
    </row>
    <row r="4" spans="1:10" s="43" customFormat="1" ht="10.5" customHeight="1">
      <c r="A4" s="7" t="s">
        <v>57</v>
      </c>
      <c r="B4" s="45" t="s">
        <v>81</v>
      </c>
      <c r="C4" s="46"/>
      <c r="D4" s="46"/>
      <c r="E4" s="47"/>
      <c r="F4" s="45" t="s">
        <v>82</v>
      </c>
      <c r="G4" s="46"/>
      <c r="H4" s="15"/>
      <c r="I4" s="134"/>
      <c r="J4" s="133"/>
    </row>
    <row r="5" spans="1:10" s="37" customFormat="1" ht="10.5" customHeight="1" thickBot="1">
      <c r="A5" s="9" t="s">
        <v>49</v>
      </c>
      <c r="B5" s="44" t="s">
        <v>71</v>
      </c>
      <c r="C5" s="20" t="s">
        <v>121</v>
      </c>
      <c r="D5" s="131" t="s">
        <v>122</v>
      </c>
      <c r="E5" s="106" t="s">
        <v>39</v>
      </c>
      <c r="F5" s="44" t="s">
        <v>71</v>
      </c>
      <c r="G5" s="20" t="s">
        <v>121</v>
      </c>
      <c r="H5" s="98" t="s">
        <v>122</v>
      </c>
      <c r="I5" s="106" t="s">
        <v>39</v>
      </c>
      <c r="J5" s="132" t="s">
        <v>39</v>
      </c>
    </row>
    <row r="6" spans="1:10" ht="10.5" customHeight="1">
      <c r="A6" s="10" t="s">
        <v>50</v>
      </c>
      <c r="B6" s="144">
        <v>2.498</v>
      </c>
      <c r="C6" s="74">
        <v>8352.331</v>
      </c>
      <c r="D6" s="73">
        <v>238.532</v>
      </c>
      <c r="E6" s="75">
        <v>8593.360999999999</v>
      </c>
      <c r="F6" s="73">
        <v>0</v>
      </c>
      <c r="G6" s="74">
        <v>3290.3790000000004</v>
      </c>
      <c r="H6" s="73">
        <v>59.06</v>
      </c>
      <c r="I6" s="310">
        <v>3349.4390000000003</v>
      </c>
      <c r="J6" s="238">
        <v>11942.8</v>
      </c>
    </row>
    <row r="7" spans="1:10" ht="10.5" customHeight="1">
      <c r="A7" s="11" t="s">
        <v>0</v>
      </c>
      <c r="B7" s="144">
        <v>0.361</v>
      </c>
      <c r="C7" s="74">
        <v>1699.49</v>
      </c>
      <c r="D7" s="73">
        <v>114.51599999999999</v>
      </c>
      <c r="E7" s="75">
        <v>1814.3670000000002</v>
      </c>
      <c r="F7" s="73">
        <v>0</v>
      </c>
      <c r="G7" s="74">
        <v>1775.365</v>
      </c>
      <c r="H7" s="73">
        <v>54.944</v>
      </c>
      <c r="I7" s="66">
        <v>1830.309</v>
      </c>
      <c r="J7" s="238">
        <v>3644.6760000000004</v>
      </c>
    </row>
    <row r="8" spans="1:10" ht="10.5" customHeight="1">
      <c r="A8" s="11" t="s">
        <v>1</v>
      </c>
      <c r="B8" s="144">
        <v>227.798</v>
      </c>
      <c r="C8" s="74">
        <v>2130.6</v>
      </c>
      <c r="D8" s="73">
        <v>17.275</v>
      </c>
      <c r="E8" s="75">
        <v>2375.6730000000002</v>
      </c>
      <c r="F8" s="73">
        <v>0</v>
      </c>
      <c r="G8" s="74">
        <v>521.443</v>
      </c>
      <c r="H8" s="73">
        <v>0</v>
      </c>
      <c r="I8" s="66">
        <v>521.443</v>
      </c>
      <c r="J8" s="238">
        <v>2897.116</v>
      </c>
    </row>
    <row r="9" spans="1:10" ht="10.5" customHeight="1">
      <c r="A9" s="11" t="s">
        <v>2</v>
      </c>
      <c r="B9" s="144">
        <v>3.475</v>
      </c>
      <c r="C9" s="74">
        <v>34581.562000000005</v>
      </c>
      <c r="D9" s="73">
        <v>2142.495</v>
      </c>
      <c r="E9" s="75">
        <v>36727.53200000001</v>
      </c>
      <c r="F9" s="73">
        <v>0</v>
      </c>
      <c r="G9" s="74">
        <v>21044.895</v>
      </c>
      <c r="H9" s="73">
        <v>712.5640000000001</v>
      </c>
      <c r="I9" s="66">
        <v>21757.459</v>
      </c>
      <c r="J9" s="238">
        <v>58484.99100000001</v>
      </c>
    </row>
    <row r="10" spans="1:10" s="38" customFormat="1" ht="10.5" customHeight="1">
      <c r="A10" s="28" t="s">
        <v>3</v>
      </c>
      <c r="B10" s="188">
        <v>234.132</v>
      </c>
      <c r="C10" s="189">
        <v>46763.98300000001</v>
      </c>
      <c r="D10" s="190">
        <v>2512.8179999999998</v>
      </c>
      <c r="E10" s="193">
        <v>49510.933000000005</v>
      </c>
      <c r="F10" s="188">
        <v>0</v>
      </c>
      <c r="G10" s="189">
        <v>26632.082000000002</v>
      </c>
      <c r="H10" s="190">
        <v>826.5680000000001</v>
      </c>
      <c r="I10" s="193">
        <v>27458.65</v>
      </c>
      <c r="J10" s="241">
        <v>76969.58300000001</v>
      </c>
    </row>
    <row r="11" spans="1:10" s="38" customFormat="1" ht="10.5" customHeight="1">
      <c r="A11" s="29" t="s">
        <v>51</v>
      </c>
      <c r="B11" s="188">
        <v>4.53</v>
      </c>
      <c r="C11" s="189">
        <v>18549.214999999997</v>
      </c>
      <c r="D11" s="190">
        <v>0.2</v>
      </c>
      <c r="E11" s="193">
        <v>18553.944999999996</v>
      </c>
      <c r="F11" s="190">
        <v>0</v>
      </c>
      <c r="G11" s="189">
        <v>1041.746</v>
      </c>
      <c r="H11" s="190">
        <v>0</v>
      </c>
      <c r="I11" s="246">
        <v>1041.746</v>
      </c>
      <c r="J11" s="241">
        <v>19595.690999999995</v>
      </c>
    </row>
    <row r="12" spans="1:10" s="38" customFormat="1" ht="10.5" customHeight="1">
      <c r="A12" s="28" t="s">
        <v>4</v>
      </c>
      <c r="B12" s="188">
        <v>5.269</v>
      </c>
      <c r="C12" s="189">
        <v>55.623000000000005</v>
      </c>
      <c r="D12" s="190">
        <v>0</v>
      </c>
      <c r="E12" s="193">
        <v>60.892</v>
      </c>
      <c r="F12" s="190">
        <v>0</v>
      </c>
      <c r="G12" s="189">
        <v>0</v>
      </c>
      <c r="H12" s="190">
        <v>0</v>
      </c>
      <c r="I12" s="246">
        <v>0</v>
      </c>
      <c r="J12" s="241">
        <v>60.892</v>
      </c>
    </row>
    <row r="13" spans="1:10" ht="10.5" customHeight="1">
      <c r="A13" s="11" t="s">
        <v>102</v>
      </c>
      <c r="B13" s="147" t="s">
        <v>127</v>
      </c>
      <c r="C13" s="149" t="s">
        <v>127</v>
      </c>
      <c r="D13" s="149" t="s">
        <v>127</v>
      </c>
      <c r="E13" s="150" t="s">
        <v>127</v>
      </c>
      <c r="F13" s="147" t="s">
        <v>127</v>
      </c>
      <c r="G13" s="149" t="s">
        <v>127</v>
      </c>
      <c r="H13" s="149" t="s">
        <v>127</v>
      </c>
      <c r="I13" s="149" t="s">
        <v>127</v>
      </c>
      <c r="J13" s="150" t="s">
        <v>127</v>
      </c>
    </row>
    <row r="14" spans="1:10" ht="10.5" customHeight="1">
      <c r="A14" s="11" t="s">
        <v>103</v>
      </c>
      <c r="B14" s="148">
        <v>6.487</v>
      </c>
      <c r="C14" s="74">
        <v>1084.412</v>
      </c>
      <c r="D14" s="74">
        <v>0</v>
      </c>
      <c r="E14" s="75">
        <v>1090.8990000000001</v>
      </c>
      <c r="F14" s="148">
        <v>0</v>
      </c>
      <c r="G14" s="74">
        <v>0</v>
      </c>
      <c r="H14" s="74">
        <v>0</v>
      </c>
      <c r="I14" s="245">
        <v>0</v>
      </c>
      <c r="J14" s="66">
        <v>1090.8990000000001</v>
      </c>
    </row>
    <row r="15" spans="1:10" ht="10.5" customHeight="1">
      <c r="A15" s="11" t="s">
        <v>5</v>
      </c>
      <c r="B15" s="148" t="s">
        <v>127</v>
      </c>
      <c r="C15" s="74" t="s">
        <v>127</v>
      </c>
      <c r="D15" s="74" t="s">
        <v>127</v>
      </c>
      <c r="E15" s="75" t="s">
        <v>127</v>
      </c>
      <c r="F15" s="148" t="s">
        <v>127</v>
      </c>
      <c r="G15" s="74" t="s">
        <v>127</v>
      </c>
      <c r="H15" s="74" t="s">
        <v>127</v>
      </c>
      <c r="I15" s="74" t="s">
        <v>127</v>
      </c>
      <c r="J15" s="75" t="s">
        <v>127</v>
      </c>
    </row>
    <row r="16" spans="1:10" s="38" customFormat="1" ht="10.5" customHeight="1">
      <c r="A16" s="30" t="s">
        <v>104</v>
      </c>
      <c r="B16" s="192">
        <v>6.617</v>
      </c>
      <c r="C16" s="189">
        <v>1108.1190000000001</v>
      </c>
      <c r="D16" s="189">
        <v>0.864</v>
      </c>
      <c r="E16" s="193">
        <v>1115.6</v>
      </c>
      <c r="F16" s="192">
        <v>0</v>
      </c>
      <c r="G16" s="189">
        <v>0</v>
      </c>
      <c r="H16" s="189">
        <v>0</v>
      </c>
      <c r="I16" s="189">
        <v>0</v>
      </c>
      <c r="J16" s="246">
        <v>1115.6</v>
      </c>
    </row>
    <row r="17" spans="1:10" s="38" customFormat="1" ht="10.5" customHeight="1">
      <c r="A17" s="28" t="s">
        <v>6</v>
      </c>
      <c r="B17" s="188">
        <v>394.27598</v>
      </c>
      <c r="C17" s="189">
        <v>6762.768745</v>
      </c>
      <c r="D17" s="190">
        <v>2029.375</v>
      </c>
      <c r="E17" s="193">
        <v>9186.419725</v>
      </c>
      <c r="F17" s="190">
        <v>0</v>
      </c>
      <c r="G17" s="189">
        <v>30740.915055000005</v>
      </c>
      <c r="H17" s="190">
        <v>0</v>
      </c>
      <c r="I17" s="246">
        <v>30740.915055000005</v>
      </c>
      <c r="J17" s="241">
        <v>39927.334780000005</v>
      </c>
    </row>
    <row r="18" spans="1:10" s="38" customFormat="1" ht="10.5" customHeight="1">
      <c r="A18" s="28" t="s">
        <v>7</v>
      </c>
      <c r="B18" s="188">
        <v>73.725</v>
      </c>
      <c r="C18" s="189">
        <v>1038.268</v>
      </c>
      <c r="D18" s="190">
        <v>0</v>
      </c>
      <c r="E18" s="193">
        <v>1111.993</v>
      </c>
      <c r="F18" s="190">
        <v>0</v>
      </c>
      <c r="G18" s="189">
        <v>1090.559</v>
      </c>
      <c r="H18" s="190">
        <v>0</v>
      </c>
      <c r="I18" s="246">
        <v>1090.559</v>
      </c>
      <c r="J18" s="241">
        <v>2202.5519999999997</v>
      </c>
    </row>
    <row r="19" spans="1:10" ht="10.5" customHeight="1">
      <c r="A19" s="11" t="s">
        <v>8</v>
      </c>
      <c r="B19" s="144">
        <v>3.769</v>
      </c>
      <c r="C19" s="74">
        <v>33789.279</v>
      </c>
      <c r="D19" s="73">
        <v>0</v>
      </c>
      <c r="E19" s="75">
        <v>33793.048</v>
      </c>
      <c r="F19" s="73">
        <v>0</v>
      </c>
      <c r="G19" s="74">
        <v>33579.297</v>
      </c>
      <c r="H19" s="73">
        <v>0</v>
      </c>
      <c r="I19" s="66">
        <v>33579.297</v>
      </c>
      <c r="J19" s="238">
        <v>67372.345</v>
      </c>
    </row>
    <row r="20" spans="1:10" ht="10.5" customHeight="1">
      <c r="A20" s="11" t="s">
        <v>9</v>
      </c>
      <c r="B20" s="144">
        <v>3.696</v>
      </c>
      <c r="C20" s="74">
        <v>34522.51</v>
      </c>
      <c r="D20" s="73">
        <v>1832.795</v>
      </c>
      <c r="E20" s="75">
        <v>36359.001000000004</v>
      </c>
      <c r="F20" s="73">
        <v>0</v>
      </c>
      <c r="G20" s="74">
        <v>13392.23</v>
      </c>
      <c r="H20" s="73">
        <v>39.53</v>
      </c>
      <c r="I20" s="66">
        <v>13431.76</v>
      </c>
      <c r="J20" s="238">
        <v>49790.761000000006</v>
      </c>
    </row>
    <row r="21" spans="1:10" ht="10.5" customHeight="1">
      <c r="A21" s="11" t="s">
        <v>10</v>
      </c>
      <c r="B21" s="144">
        <v>3949.038</v>
      </c>
      <c r="C21" s="74">
        <v>27019.182</v>
      </c>
      <c r="D21" s="73">
        <v>6729.739</v>
      </c>
      <c r="E21" s="75">
        <v>37697.959</v>
      </c>
      <c r="F21" s="73">
        <v>0</v>
      </c>
      <c r="G21" s="74">
        <v>81030.21</v>
      </c>
      <c r="H21" s="73">
        <v>28559.001</v>
      </c>
      <c r="I21" s="66">
        <v>109589.21100000001</v>
      </c>
      <c r="J21" s="238">
        <v>147287.17</v>
      </c>
    </row>
    <row r="22" spans="1:10" s="38" customFormat="1" ht="10.5" customHeight="1">
      <c r="A22" s="28" t="s">
        <v>105</v>
      </c>
      <c r="B22" s="188">
        <v>3956.503</v>
      </c>
      <c r="C22" s="189">
        <v>95330.971</v>
      </c>
      <c r="D22" s="190">
        <v>8562.534</v>
      </c>
      <c r="E22" s="193">
        <v>107850.008</v>
      </c>
      <c r="F22" s="188">
        <v>0</v>
      </c>
      <c r="G22" s="189">
        <v>128001.73700000001</v>
      </c>
      <c r="H22" s="190">
        <v>28598.531</v>
      </c>
      <c r="I22" s="193">
        <v>156600.268</v>
      </c>
      <c r="J22" s="241">
        <v>264450.276</v>
      </c>
    </row>
    <row r="23" spans="1:10" ht="10.5" customHeight="1">
      <c r="A23" s="11" t="s">
        <v>11</v>
      </c>
      <c r="B23" s="144">
        <v>54.878</v>
      </c>
      <c r="C23" s="74">
        <v>388148.593</v>
      </c>
      <c r="D23" s="73">
        <v>44249.422000000006</v>
      </c>
      <c r="E23" s="75">
        <v>432452.89300000004</v>
      </c>
      <c r="F23" s="73">
        <v>0</v>
      </c>
      <c r="G23" s="74">
        <v>321880.48199999996</v>
      </c>
      <c r="H23" s="73">
        <v>13972.468</v>
      </c>
      <c r="I23" s="66">
        <v>335852.95</v>
      </c>
      <c r="J23" s="238">
        <v>768305.843</v>
      </c>
    </row>
    <row r="24" spans="1:10" ht="10.5" customHeight="1">
      <c r="A24" s="11" t="s">
        <v>12</v>
      </c>
      <c r="B24" s="144">
        <v>19.964000000000002</v>
      </c>
      <c r="C24" s="74">
        <v>226084.158</v>
      </c>
      <c r="D24" s="73">
        <v>161.111</v>
      </c>
      <c r="E24" s="75">
        <v>226265.233</v>
      </c>
      <c r="F24" s="73">
        <v>0</v>
      </c>
      <c r="G24" s="74">
        <v>274929.517</v>
      </c>
      <c r="H24" s="73">
        <v>0.711</v>
      </c>
      <c r="I24" s="66">
        <v>274930.228</v>
      </c>
      <c r="J24" s="238">
        <v>501195.461</v>
      </c>
    </row>
    <row r="25" spans="1:10" ht="10.5" customHeight="1">
      <c r="A25" s="11" t="s">
        <v>106</v>
      </c>
      <c r="B25" s="144">
        <v>12.555</v>
      </c>
      <c r="C25" s="74">
        <v>92684.17199999996</v>
      </c>
      <c r="D25" s="73">
        <v>3794.324</v>
      </c>
      <c r="E25" s="75">
        <v>96491.05099999995</v>
      </c>
      <c r="F25" s="73">
        <v>0</v>
      </c>
      <c r="G25" s="74">
        <v>51281.517</v>
      </c>
      <c r="H25" s="73">
        <v>0</v>
      </c>
      <c r="I25" s="66">
        <v>51281.517</v>
      </c>
      <c r="J25" s="238">
        <v>147772.56799999994</v>
      </c>
    </row>
    <row r="26" spans="1:10" ht="10.5" customHeight="1">
      <c r="A26" s="11" t="s">
        <v>13</v>
      </c>
      <c r="B26" s="144">
        <v>0</v>
      </c>
      <c r="C26" s="74">
        <v>923.824</v>
      </c>
      <c r="D26" s="73">
        <v>0</v>
      </c>
      <c r="E26" s="75">
        <v>923.824</v>
      </c>
      <c r="F26" s="73">
        <v>0</v>
      </c>
      <c r="G26" s="74">
        <v>0</v>
      </c>
      <c r="H26" s="73">
        <v>0</v>
      </c>
      <c r="I26" s="66">
        <v>0</v>
      </c>
      <c r="J26" s="238">
        <v>923.824</v>
      </c>
    </row>
    <row r="27" spans="1:10" s="38" customFormat="1" ht="10.5" customHeight="1">
      <c r="A27" s="28" t="s">
        <v>14</v>
      </c>
      <c r="B27" s="188">
        <v>87.39699999999999</v>
      </c>
      <c r="C27" s="189">
        <v>707840.747</v>
      </c>
      <c r="D27" s="190">
        <v>48204.857</v>
      </c>
      <c r="E27" s="193">
        <v>756133.001</v>
      </c>
      <c r="F27" s="188">
        <v>0</v>
      </c>
      <c r="G27" s="189">
        <v>648091.516</v>
      </c>
      <c r="H27" s="190">
        <v>13973.179</v>
      </c>
      <c r="I27" s="193">
        <v>662064.695</v>
      </c>
      <c r="J27" s="241">
        <v>1418197.696</v>
      </c>
    </row>
    <row r="28" spans="1:10" s="38" customFormat="1" ht="10.5" customHeight="1">
      <c r="A28" s="28" t="s">
        <v>15</v>
      </c>
      <c r="B28" s="188">
        <v>1009.6779999999999</v>
      </c>
      <c r="C28" s="189">
        <v>2784.78</v>
      </c>
      <c r="D28" s="190">
        <v>12.5</v>
      </c>
      <c r="E28" s="193">
        <v>3806.958</v>
      </c>
      <c r="F28" s="190">
        <v>2.899</v>
      </c>
      <c r="G28" s="189">
        <v>230.33</v>
      </c>
      <c r="H28" s="190">
        <v>16.547</v>
      </c>
      <c r="I28" s="246">
        <v>249.776</v>
      </c>
      <c r="J28" s="241">
        <v>4056.734</v>
      </c>
    </row>
    <row r="29" spans="1:10" ht="10.5" customHeight="1">
      <c r="A29" s="11" t="s">
        <v>107</v>
      </c>
      <c r="B29" s="144">
        <v>1363.5339999999999</v>
      </c>
      <c r="C29" s="74">
        <v>3888.007</v>
      </c>
      <c r="D29" s="73">
        <v>0</v>
      </c>
      <c r="E29" s="75">
        <v>5251.541</v>
      </c>
      <c r="F29" s="73">
        <v>0</v>
      </c>
      <c r="G29" s="74">
        <v>5778.923</v>
      </c>
      <c r="H29" s="73">
        <v>12.75</v>
      </c>
      <c r="I29" s="66">
        <v>5791.673</v>
      </c>
      <c r="J29" s="238">
        <v>11043.214</v>
      </c>
    </row>
    <row r="30" spans="1:10" ht="10.5" customHeight="1">
      <c r="A30" s="11" t="s">
        <v>16</v>
      </c>
      <c r="B30" s="144">
        <v>57.941</v>
      </c>
      <c r="C30" s="74">
        <v>29002.64</v>
      </c>
      <c r="D30" s="73">
        <v>83.86</v>
      </c>
      <c r="E30" s="75">
        <v>29144.441</v>
      </c>
      <c r="F30" s="73">
        <v>0</v>
      </c>
      <c r="G30" s="74">
        <v>94579.589</v>
      </c>
      <c r="H30" s="73">
        <v>0</v>
      </c>
      <c r="I30" s="66">
        <v>94579.589</v>
      </c>
      <c r="J30" s="238">
        <v>123724.03</v>
      </c>
    </row>
    <row r="31" spans="1:10" ht="10.5" customHeight="1">
      <c r="A31" s="11" t="s">
        <v>108</v>
      </c>
      <c r="B31" s="144">
        <v>4.66</v>
      </c>
      <c r="C31" s="74">
        <v>19227.921</v>
      </c>
      <c r="D31" s="73">
        <v>0</v>
      </c>
      <c r="E31" s="75">
        <v>19232.581</v>
      </c>
      <c r="F31" s="73">
        <v>0</v>
      </c>
      <c r="G31" s="74">
        <v>18728.905</v>
      </c>
      <c r="H31" s="73">
        <v>1484.2179999999998</v>
      </c>
      <c r="I31" s="66">
        <v>20213.123</v>
      </c>
      <c r="J31" s="238">
        <v>39445.704</v>
      </c>
    </row>
    <row r="32" spans="1:10" ht="10.5" customHeight="1">
      <c r="A32" s="11" t="s">
        <v>17</v>
      </c>
      <c r="B32" s="144">
        <v>51.403</v>
      </c>
      <c r="C32" s="74">
        <v>306.306</v>
      </c>
      <c r="D32" s="73">
        <v>84.6</v>
      </c>
      <c r="E32" s="75">
        <v>442.30899999999997</v>
      </c>
      <c r="F32" s="73">
        <v>0</v>
      </c>
      <c r="G32" s="74">
        <v>0</v>
      </c>
      <c r="H32" s="73">
        <v>0</v>
      </c>
      <c r="I32" s="66">
        <v>0</v>
      </c>
      <c r="J32" s="238">
        <v>442.30899999999997</v>
      </c>
    </row>
    <row r="33" spans="1:10" ht="10.5" customHeight="1">
      <c r="A33" s="11" t="s">
        <v>18</v>
      </c>
      <c r="B33" s="144">
        <v>1697.005</v>
      </c>
      <c r="C33" s="74">
        <v>15869.437999999998</v>
      </c>
      <c r="D33" s="73">
        <v>44.61</v>
      </c>
      <c r="E33" s="75">
        <v>17611.053</v>
      </c>
      <c r="F33" s="73">
        <v>0</v>
      </c>
      <c r="G33" s="74">
        <v>228646.58500000002</v>
      </c>
      <c r="H33" s="73">
        <v>1473.9140000000002</v>
      </c>
      <c r="I33" s="66">
        <v>230120.499</v>
      </c>
      <c r="J33" s="238">
        <v>247731.55200000003</v>
      </c>
    </row>
    <row r="34" spans="1:10" ht="10.5" customHeight="1">
      <c r="A34" s="11" t="s">
        <v>19</v>
      </c>
      <c r="B34" s="144">
        <v>2977.545</v>
      </c>
      <c r="C34" s="74">
        <v>3923.648</v>
      </c>
      <c r="D34" s="73">
        <v>0</v>
      </c>
      <c r="E34" s="75">
        <v>6901.193</v>
      </c>
      <c r="F34" s="73">
        <v>0</v>
      </c>
      <c r="G34" s="74">
        <v>20314.8</v>
      </c>
      <c r="H34" s="73">
        <v>0</v>
      </c>
      <c r="I34" s="66">
        <v>20314.8</v>
      </c>
      <c r="J34" s="238">
        <v>27215.993</v>
      </c>
    </row>
    <row r="35" spans="1:10" ht="10.5" customHeight="1">
      <c r="A35" s="11" t="s">
        <v>20</v>
      </c>
      <c r="B35" s="144">
        <v>89.676</v>
      </c>
      <c r="C35" s="74">
        <v>2126.3579999999997</v>
      </c>
      <c r="D35" s="73">
        <v>3.9</v>
      </c>
      <c r="E35" s="75">
        <v>2219.9339999999997</v>
      </c>
      <c r="F35" s="73">
        <v>0</v>
      </c>
      <c r="G35" s="74">
        <v>11442.03</v>
      </c>
      <c r="H35" s="73">
        <v>16.085</v>
      </c>
      <c r="I35" s="66">
        <v>11458.115</v>
      </c>
      <c r="J35" s="238">
        <v>13678.048999999999</v>
      </c>
    </row>
    <row r="36" spans="1:10" ht="10.5" customHeight="1">
      <c r="A36" s="11" t="s">
        <v>21</v>
      </c>
      <c r="B36" s="144">
        <v>158.42</v>
      </c>
      <c r="C36" s="74">
        <v>1731.884</v>
      </c>
      <c r="D36" s="73">
        <v>17.079</v>
      </c>
      <c r="E36" s="75">
        <v>1907.383</v>
      </c>
      <c r="F36" s="73">
        <v>0</v>
      </c>
      <c r="G36" s="74">
        <v>73</v>
      </c>
      <c r="H36" s="73">
        <v>0</v>
      </c>
      <c r="I36" s="66">
        <v>73</v>
      </c>
      <c r="J36" s="238">
        <v>1980.383</v>
      </c>
    </row>
    <row r="37" spans="1:10" ht="10.5" customHeight="1">
      <c r="A37" s="11" t="s">
        <v>22</v>
      </c>
      <c r="B37" s="144">
        <v>1278.052</v>
      </c>
      <c r="C37" s="74">
        <v>21784.394</v>
      </c>
      <c r="D37" s="73">
        <v>568.199</v>
      </c>
      <c r="E37" s="75">
        <v>23630.645</v>
      </c>
      <c r="F37" s="73">
        <v>0</v>
      </c>
      <c r="G37" s="74">
        <v>891.013</v>
      </c>
      <c r="H37" s="73">
        <v>0</v>
      </c>
      <c r="I37" s="66">
        <v>891.013</v>
      </c>
      <c r="J37" s="238">
        <v>24521.658</v>
      </c>
    </row>
    <row r="38" spans="1:10" s="38" customFormat="1" ht="10.5" customHeight="1">
      <c r="A38" s="29" t="s">
        <v>109</v>
      </c>
      <c r="B38" s="188">
        <v>7678.236</v>
      </c>
      <c r="C38" s="189">
        <v>97860.59599999999</v>
      </c>
      <c r="D38" s="190">
        <v>802.2479999999999</v>
      </c>
      <c r="E38" s="193">
        <v>106341.08</v>
      </c>
      <c r="F38" s="188">
        <v>0</v>
      </c>
      <c r="G38" s="189">
        <v>380454.84500000003</v>
      </c>
      <c r="H38" s="190">
        <v>2986.967</v>
      </c>
      <c r="I38" s="193">
        <v>383441.812</v>
      </c>
      <c r="J38" s="241">
        <v>489782.892</v>
      </c>
    </row>
    <row r="39" spans="1:10" s="38" customFormat="1" ht="10.5" customHeight="1">
      <c r="A39" s="28" t="s">
        <v>23</v>
      </c>
      <c r="B39" s="188">
        <v>38.321</v>
      </c>
      <c r="C39" s="189">
        <v>44159.826</v>
      </c>
      <c r="D39" s="190">
        <v>2195.3913000000002</v>
      </c>
      <c r="E39" s="193">
        <v>46393.53830000001</v>
      </c>
      <c r="F39" s="190">
        <v>0</v>
      </c>
      <c r="G39" s="189">
        <v>22559</v>
      </c>
      <c r="H39" s="190">
        <v>4683</v>
      </c>
      <c r="I39" s="246">
        <v>27242</v>
      </c>
      <c r="J39" s="241">
        <v>73635.53830000001</v>
      </c>
    </row>
    <row r="40" spans="1:10" ht="10.5" customHeight="1">
      <c r="A40" s="11" t="s">
        <v>24</v>
      </c>
      <c r="B40" s="144">
        <v>6.3260000000000005</v>
      </c>
      <c r="C40" s="74">
        <v>3951.78</v>
      </c>
      <c r="D40" s="73">
        <v>0</v>
      </c>
      <c r="E40" s="75">
        <v>3958.106</v>
      </c>
      <c r="F40" s="73">
        <v>0</v>
      </c>
      <c r="G40" s="74">
        <v>2861.726</v>
      </c>
      <c r="H40" s="73">
        <v>0</v>
      </c>
      <c r="I40" s="66">
        <v>2861.726</v>
      </c>
      <c r="J40" s="238">
        <v>6819.832</v>
      </c>
    </row>
    <row r="41" spans="1:10" ht="10.5" customHeight="1">
      <c r="A41" s="11" t="s">
        <v>25</v>
      </c>
      <c r="B41" s="144">
        <v>37.305</v>
      </c>
      <c r="C41" s="74">
        <v>14652.88</v>
      </c>
      <c r="D41" s="73">
        <v>0</v>
      </c>
      <c r="E41" s="75">
        <v>14690.185</v>
      </c>
      <c r="F41" s="73">
        <v>0</v>
      </c>
      <c r="G41" s="74">
        <v>8300.307999999999</v>
      </c>
      <c r="H41" s="73">
        <v>18.025</v>
      </c>
      <c r="I41" s="66">
        <v>8318.332999999999</v>
      </c>
      <c r="J41" s="238">
        <v>23008.517999999996</v>
      </c>
    </row>
    <row r="42" spans="1:10" ht="10.5" customHeight="1">
      <c r="A42" s="11" t="s">
        <v>26</v>
      </c>
      <c r="B42" s="144">
        <v>12.229</v>
      </c>
      <c r="C42" s="74">
        <v>149695.18099999998</v>
      </c>
      <c r="D42" s="73">
        <v>0</v>
      </c>
      <c r="E42" s="75">
        <v>149707.41</v>
      </c>
      <c r="F42" s="73">
        <v>0</v>
      </c>
      <c r="G42" s="74">
        <v>0</v>
      </c>
      <c r="H42" s="73">
        <v>0</v>
      </c>
      <c r="I42" s="66">
        <v>0</v>
      </c>
      <c r="J42" s="238">
        <v>149707.41</v>
      </c>
    </row>
    <row r="43" spans="1:10" ht="10.5" customHeight="1">
      <c r="A43" s="11" t="s">
        <v>27</v>
      </c>
      <c r="B43" s="144">
        <v>0</v>
      </c>
      <c r="C43" s="74">
        <v>947.2139999999999</v>
      </c>
      <c r="D43" s="73">
        <v>0</v>
      </c>
      <c r="E43" s="75">
        <v>947.2139999999999</v>
      </c>
      <c r="F43" s="73">
        <v>0</v>
      </c>
      <c r="G43" s="74">
        <v>1202.796</v>
      </c>
      <c r="H43" s="73">
        <v>0</v>
      </c>
      <c r="I43" s="66">
        <v>1202.796</v>
      </c>
      <c r="J43" s="238">
        <v>2150.01</v>
      </c>
    </row>
    <row r="44" spans="1:10" ht="10.5" customHeight="1">
      <c r="A44" s="11" t="s">
        <v>28</v>
      </c>
      <c r="B44" s="144">
        <v>331.004</v>
      </c>
      <c r="C44" s="74">
        <v>71242.485</v>
      </c>
      <c r="D44" s="73">
        <v>62.458</v>
      </c>
      <c r="E44" s="75">
        <v>71635.947</v>
      </c>
      <c r="F44" s="73">
        <v>0</v>
      </c>
      <c r="G44" s="74">
        <v>48926.515</v>
      </c>
      <c r="H44" s="73">
        <v>319.009</v>
      </c>
      <c r="I44" s="66">
        <v>49245.524</v>
      </c>
      <c r="J44" s="238">
        <v>120881.47099999999</v>
      </c>
    </row>
    <row r="45" spans="1:10" s="38" customFormat="1" ht="10.5" customHeight="1">
      <c r="A45" s="28" t="s">
        <v>52</v>
      </c>
      <c r="B45" s="188">
        <v>386.86400000000003</v>
      </c>
      <c r="C45" s="189">
        <v>240489.54</v>
      </c>
      <c r="D45" s="190">
        <v>62.458</v>
      </c>
      <c r="E45" s="193">
        <v>240938.86199999996</v>
      </c>
      <c r="F45" s="188">
        <v>0</v>
      </c>
      <c r="G45" s="189">
        <v>61291.345</v>
      </c>
      <c r="H45" s="190">
        <v>337.034</v>
      </c>
      <c r="I45" s="193">
        <v>61628.379</v>
      </c>
      <c r="J45" s="241">
        <v>302567.241</v>
      </c>
    </row>
    <row r="46" spans="1:10" ht="10.5" customHeight="1">
      <c r="A46" s="11" t="s">
        <v>29</v>
      </c>
      <c r="B46" s="144">
        <v>9.171999999999999</v>
      </c>
      <c r="C46" s="74">
        <v>4317.3852</v>
      </c>
      <c r="D46" s="73">
        <v>0.87</v>
      </c>
      <c r="E46" s="75">
        <v>4327.427199999999</v>
      </c>
      <c r="F46" s="73">
        <v>0</v>
      </c>
      <c r="G46" s="74">
        <v>741.0974</v>
      </c>
      <c r="H46" s="73">
        <v>0</v>
      </c>
      <c r="I46" s="66">
        <v>741.0974</v>
      </c>
      <c r="J46" s="238">
        <v>5068.524599999999</v>
      </c>
    </row>
    <row r="47" spans="1:10" ht="10.5" customHeight="1">
      <c r="A47" s="11" t="s">
        <v>110</v>
      </c>
      <c r="B47" s="144">
        <v>15.5454</v>
      </c>
      <c r="C47" s="74">
        <v>15396.473800000003</v>
      </c>
      <c r="D47" s="73">
        <v>0</v>
      </c>
      <c r="E47" s="75">
        <v>15412.019200000004</v>
      </c>
      <c r="F47" s="73">
        <v>0</v>
      </c>
      <c r="G47" s="74">
        <v>15384.6743</v>
      </c>
      <c r="H47" s="73">
        <v>0</v>
      </c>
      <c r="I47" s="66">
        <v>15384.6743</v>
      </c>
      <c r="J47" s="238">
        <v>30796.693500000005</v>
      </c>
    </row>
    <row r="48" spans="1:10" ht="10.5" customHeight="1">
      <c r="A48" s="11" t="s">
        <v>30</v>
      </c>
      <c r="B48" s="144">
        <v>119.4752</v>
      </c>
      <c r="C48" s="74">
        <v>51250.96133</v>
      </c>
      <c r="D48" s="73">
        <v>93.65105</v>
      </c>
      <c r="E48" s="75">
        <v>51464.08758</v>
      </c>
      <c r="F48" s="73">
        <v>0</v>
      </c>
      <c r="G48" s="74">
        <v>35576.7926</v>
      </c>
      <c r="H48" s="73">
        <v>737.02266</v>
      </c>
      <c r="I48" s="66">
        <v>36313.81526</v>
      </c>
      <c r="J48" s="238">
        <v>87777.90284</v>
      </c>
    </row>
    <row r="49" spans="1:10" s="38" customFormat="1" ht="10.5" customHeight="1">
      <c r="A49" s="28" t="s">
        <v>31</v>
      </c>
      <c r="B49" s="188">
        <v>144.1926</v>
      </c>
      <c r="C49" s="189">
        <v>70964.82033</v>
      </c>
      <c r="D49" s="190">
        <v>94.52105</v>
      </c>
      <c r="E49" s="193">
        <v>71203.53398000001</v>
      </c>
      <c r="F49" s="188">
        <v>0</v>
      </c>
      <c r="G49" s="189">
        <v>51702.5643</v>
      </c>
      <c r="H49" s="190">
        <v>737.02266</v>
      </c>
      <c r="I49" s="193">
        <v>52439.58696</v>
      </c>
      <c r="J49" s="241">
        <v>123643.12094</v>
      </c>
    </row>
    <row r="50" spans="1:10" s="38" customFormat="1" ht="10.5" customHeight="1">
      <c r="A50" s="29" t="s">
        <v>53</v>
      </c>
      <c r="B50" s="188">
        <v>4.144</v>
      </c>
      <c r="C50" s="189">
        <v>183902.496</v>
      </c>
      <c r="D50" s="190">
        <v>0</v>
      </c>
      <c r="E50" s="193">
        <v>183906.64</v>
      </c>
      <c r="F50" s="190">
        <v>0</v>
      </c>
      <c r="G50" s="189">
        <v>88748.93100000001</v>
      </c>
      <c r="H50" s="190">
        <v>0</v>
      </c>
      <c r="I50" s="246">
        <v>88748.93100000001</v>
      </c>
      <c r="J50" s="241">
        <v>272655.571</v>
      </c>
    </row>
    <row r="51" spans="1:10" ht="10.5" customHeight="1">
      <c r="A51" s="11" t="s">
        <v>32</v>
      </c>
      <c r="B51" s="144">
        <v>255.13116000000002</v>
      </c>
      <c r="C51" s="74">
        <v>15459.750699999997</v>
      </c>
      <c r="D51" s="73">
        <v>164.203</v>
      </c>
      <c r="E51" s="75">
        <v>15879.084859999997</v>
      </c>
      <c r="F51" s="73">
        <v>0</v>
      </c>
      <c r="G51" s="74">
        <v>37119.484950000005</v>
      </c>
      <c r="H51" s="73">
        <v>2111.1905</v>
      </c>
      <c r="I51" s="66">
        <v>39230.67545</v>
      </c>
      <c r="J51" s="238">
        <v>55109.76031</v>
      </c>
    </row>
    <row r="52" spans="1:10" ht="10.5" customHeight="1">
      <c r="A52" s="11" t="s">
        <v>111</v>
      </c>
      <c r="B52" s="144">
        <v>209.52159999999998</v>
      </c>
      <c r="C52" s="74">
        <v>2001.67565</v>
      </c>
      <c r="D52" s="73">
        <v>12.030999999999999</v>
      </c>
      <c r="E52" s="75">
        <v>2223.2282499999997</v>
      </c>
      <c r="F52" s="73">
        <v>0</v>
      </c>
      <c r="G52" s="74">
        <v>6912.122149999998</v>
      </c>
      <c r="H52" s="73">
        <v>209.471</v>
      </c>
      <c r="I52" s="66">
        <v>7121.593149999999</v>
      </c>
      <c r="J52" s="238">
        <v>9344.821399999999</v>
      </c>
    </row>
    <row r="53" spans="1:10" s="38" customFormat="1" ht="10.5" customHeight="1">
      <c r="A53" s="28" t="s">
        <v>33</v>
      </c>
      <c r="B53" s="188">
        <v>464.65276</v>
      </c>
      <c r="C53" s="189">
        <v>17461.426349999998</v>
      </c>
      <c r="D53" s="190">
        <v>176.234</v>
      </c>
      <c r="E53" s="193">
        <v>18102.313109999996</v>
      </c>
      <c r="F53" s="188">
        <v>0</v>
      </c>
      <c r="G53" s="189">
        <v>44031.6071</v>
      </c>
      <c r="H53" s="190">
        <v>2320.6615</v>
      </c>
      <c r="I53" s="193">
        <v>46352.2686</v>
      </c>
      <c r="J53" s="241">
        <v>64454.58171</v>
      </c>
    </row>
    <row r="54" spans="1:10" ht="10.5" customHeight="1">
      <c r="A54" s="11" t="s">
        <v>112</v>
      </c>
      <c r="B54" s="144">
        <v>4.0120000000000005</v>
      </c>
      <c r="C54" s="74">
        <v>4237.946000000001</v>
      </c>
      <c r="D54" s="73">
        <v>0</v>
      </c>
      <c r="E54" s="75">
        <v>4241.9580000000005</v>
      </c>
      <c r="F54" s="73">
        <v>0</v>
      </c>
      <c r="G54" s="74">
        <v>1416.57</v>
      </c>
      <c r="H54" s="73">
        <v>0</v>
      </c>
      <c r="I54" s="66">
        <v>1416.57</v>
      </c>
      <c r="J54" s="238">
        <v>5658.528</v>
      </c>
    </row>
    <row r="55" spans="1:10" ht="10.5" customHeight="1">
      <c r="A55" s="11" t="s">
        <v>113</v>
      </c>
      <c r="B55" s="144">
        <v>0.9690000000000001</v>
      </c>
      <c r="C55" s="74">
        <v>1158.465</v>
      </c>
      <c r="D55" s="73">
        <v>0</v>
      </c>
      <c r="E55" s="75">
        <v>1159.434</v>
      </c>
      <c r="F55" s="73">
        <v>0</v>
      </c>
      <c r="G55" s="74">
        <v>3500</v>
      </c>
      <c r="H55" s="73">
        <v>0</v>
      </c>
      <c r="I55" s="66">
        <v>3500</v>
      </c>
      <c r="J55" s="238">
        <v>4659.434</v>
      </c>
    </row>
    <row r="56" spans="1:10" ht="10.5" customHeight="1">
      <c r="A56" s="11" t="s">
        <v>114</v>
      </c>
      <c r="B56" s="144">
        <v>330.616</v>
      </c>
      <c r="C56" s="74">
        <v>8140.369000000001</v>
      </c>
      <c r="D56" s="73">
        <v>75.08</v>
      </c>
      <c r="E56" s="75">
        <v>8546.065</v>
      </c>
      <c r="F56" s="73">
        <v>8.23</v>
      </c>
      <c r="G56" s="74">
        <v>3193.197</v>
      </c>
      <c r="H56" s="73">
        <v>81.73</v>
      </c>
      <c r="I56" s="66">
        <v>3283.157</v>
      </c>
      <c r="J56" s="238">
        <v>11829.222000000002</v>
      </c>
    </row>
    <row r="57" spans="1:10" ht="10.5" customHeight="1">
      <c r="A57" s="11" t="s">
        <v>34</v>
      </c>
      <c r="B57" s="144">
        <v>11.051</v>
      </c>
      <c r="C57" s="74">
        <v>8939.089000000002</v>
      </c>
      <c r="D57" s="73">
        <v>64.498</v>
      </c>
      <c r="E57" s="75">
        <v>9014.638</v>
      </c>
      <c r="F57" s="73">
        <v>0</v>
      </c>
      <c r="G57" s="74">
        <v>3202.004</v>
      </c>
      <c r="H57" s="73">
        <v>0</v>
      </c>
      <c r="I57" s="66">
        <v>3202.004</v>
      </c>
      <c r="J57" s="238">
        <v>12216.642</v>
      </c>
    </row>
    <row r="58" spans="1:10" ht="10.5" customHeight="1">
      <c r="A58" s="11" t="s">
        <v>35</v>
      </c>
      <c r="B58" s="144">
        <v>229</v>
      </c>
      <c r="C58" s="74">
        <v>19993.913999999997</v>
      </c>
      <c r="D58" s="73">
        <v>24.432</v>
      </c>
      <c r="E58" s="75">
        <v>20247.345999999998</v>
      </c>
      <c r="F58" s="73">
        <v>0</v>
      </c>
      <c r="G58" s="74">
        <v>16467.677000000003</v>
      </c>
      <c r="H58" s="73">
        <v>0</v>
      </c>
      <c r="I58" s="66">
        <v>16467.677000000003</v>
      </c>
      <c r="J58" s="238">
        <v>36715.023</v>
      </c>
    </row>
    <row r="59" spans="1:10" ht="10.5" customHeight="1">
      <c r="A59" s="11" t="s">
        <v>115</v>
      </c>
      <c r="B59" s="144">
        <v>37.31100000000001</v>
      </c>
      <c r="C59" s="74">
        <v>5432.888000000001</v>
      </c>
      <c r="D59" s="73">
        <v>1035.1109999999999</v>
      </c>
      <c r="E59" s="75">
        <v>6505.31</v>
      </c>
      <c r="F59" s="73">
        <v>1.641</v>
      </c>
      <c r="G59" s="74">
        <v>17173.626</v>
      </c>
      <c r="H59" s="73">
        <v>6679.572000000001</v>
      </c>
      <c r="I59" s="66">
        <v>23854.839</v>
      </c>
      <c r="J59" s="238">
        <v>30360.149</v>
      </c>
    </row>
    <row r="60" spans="1:10" ht="10.5" customHeight="1">
      <c r="A60" s="11" t="s">
        <v>116</v>
      </c>
      <c r="B60" s="144">
        <v>6.5329999999999995</v>
      </c>
      <c r="C60" s="74">
        <v>96256.061</v>
      </c>
      <c r="D60" s="73">
        <v>9002.802</v>
      </c>
      <c r="E60" s="75">
        <v>105265.396</v>
      </c>
      <c r="F60" s="73">
        <v>0</v>
      </c>
      <c r="G60" s="74">
        <v>90134.423</v>
      </c>
      <c r="H60" s="73">
        <v>0</v>
      </c>
      <c r="I60" s="66">
        <v>90134.423</v>
      </c>
      <c r="J60" s="238">
        <v>195399.819</v>
      </c>
    </row>
    <row r="61" spans="1:10" ht="10.5" customHeight="1">
      <c r="A61" s="11" t="s">
        <v>36</v>
      </c>
      <c r="B61" s="144">
        <v>3.497</v>
      </c>
      <c r="C61" s="74">
        <v>10422.575</v>
      </c>
      <c r="D61" s="73">
        <v>189.02100000000002</v>
      </c>
      <c r="E61" s="75">
        <v>10615.093</v>
      </c>
      <c r="F61" s="73">
        <v>5.545</v>
      </c>
      <c r="G61" s="74">
        <v>2019.526</v>
      </c>
      <c r="H61" s="73">
        <v>38.58</v>
      </c>
      <c r="I61" s="66">
        <v>2063.6510000000003</v>
      </c>
      <c r="J61" s="238">
        <v>12678.744</v>
      </c>
    </row>
    <row r="62" spans="1:10" s="38" customFormat="1" ht="10.5" customHeight="1">
      <c r="A62" s="28" t="s">
        <v>117</v>
      </c>
      <c r="B62" s="188">
        <v>622.9889999999999</v>
      </c>
      <c r="C62" s="189">
        <v>154581.30700000003</v>
      </c>
      <c r="D62" s="190">
        <v>10390.944</v>
      </c>
      <c r="E62" s="193">
        <v>165595.24</v>
      </c>
      <c r="F62" s="188">
        <v>15.416</v>
      </c>
      <c r="G62" s="189">
        <v>137107.02300000002</v>
      </c>
      <c r="H62" s="190">
        <v>6799.8820000000005</v>
      </c>
      <c r="I62" s="193">
        <v>143922.321</v>
      </c>
      <c r="J62" s="241">
        <v>309517.561</v>
      </c>
    </row>
    <row r="63" spans="1:10" ht="10.5" customHeight="1">
      <c r="A63" s="11" t="s">
        <v>37</v>
      </c>
      <c r="B63" s="144">
        <v>9.464</v>
      </c>
      <c r="C63" s="74">
        <v>2257.73</v>
      </c>
      <c r="D63" s="73">
        <v>0</v>
      </c>
      <c r="E63" s="75">
        <v>2267.194</v>
      </c>
      <c r="F63" s="73">
        <v>0</v>
      </c>
      <c r="G63" s="74">
        <v>0</v>
      </c>
      <c r="H63" s="73">
        <v>0</v>
      </c>
      <c r="I63" s="66">
        <v>0</v>
      </c>
      <c r="J63" s="238">
        <v>2267.194</v>
      </c>
    </row>
    <row r="64" spans="1:10" ht="10.5" customHeight="1">
      <c r="A64" s="11" t="s">
        <v>54</v>
      </c>
      <c r="B64" s="144">
        <v>7.521000000000001</v>
      </c>
      <c r="C64" s="74">
        <v>4001.875</v>
      </c>
      <c r="D64" s="73">
        <v>238.13600000000002</v>
      </c>
      <c r="E64" s="75">
        <v>4247.532</v>
      </c>
      <c r="F64" s="73">
        <v>0</v>
      </c>
      <c r="G64" s="74">
        <v>0</v>
      </c>
      <c r="H64" s="73">
        <v>0</v>
      </c>
      <c r="I64" s="66">
        <v>0</v>
      </c>
      <c r="J64" s="238">
        <v>4247.532</v>
      </c>
    </row>
    <row r="65" spans="1:10" s="38" customFormat="1" ht="10.5" customHeight="1" thickBot="1">
      <c r="A65" s="12" t="s">
        <v>38</v>
      </c>
      <c r="B65" s="188">
        <v>16.985</v>
      </c>
      <c r="C65" s="189">
        <v>6259.605</v>
      </c>
      <c r="D65" s="190">
        <v>238.13600000000002</v>
      </c>
      <c r="E65" s="193">
        <v>6514.726000000001</v>
      </c>
      <c r="F65" s="188">
        <v>0</v>
      </c>
      <c r="G65" s="189">
        <v>0</v>
      </c>
      <c r="H65" s="190">
        <v>0</v>
      </c>
      <c r="I65" s="193">
        <v>0</v>
      </c>
      <c r="J65" s="241">
        <v>6514.726000000001</v>
      </c>
    </row>
    <row r="66" spans="1:10" s="38" customFormat="1" ht="13.5" customHeight="1" thickBot="1">
      <c r="A66" s="13" t="s">
        <v>39</v>
      </c>
      <c r="B66" s="198">
        <v>15128.511340000001</v>
      </c>
      <c r="C66" s="199">
        <v>1695914.0914250002</v>
      </c>
      <c r="D66" s="311">
        <v>75283.08035</v>
      </c>
      <c r="E66" s="312">
        <v>1786325.683115</v>
      </c>
      <c r="F66" s="313">
        <v>18.315</v>
      </c>
      <c r="G66" s="199">
        <v>1621724.200455</v>
      </c>
      <c r="H66" s="311">
        <v>61279.392159999996</v>
      </c>
      <c r="I66" s="312">
        <v>1683021.907615</v>
      </c>
      <c r="J66" s="314">
        <v>3469347.5907300003</v>
      </c>
    </row>
    <row r="67" spans="2:8" ht="12.75">
      <c r="B67" s="42"/>
      <c r="C67" s="42"/>
      <c r="D67" s="42"/>
      <c r="E67" s="42"/>
      <c r="F67" s="42"/>
      <c r="G67" s="42"/>
      <c r="H67" s="42"/>
    </row>
    <row r="68" spans="2:8" ht="12.75">
      <c r="B68" s="42"/>
      <c r="C68" s="42"/>
      <c r="D68" s="42"/>
      <c r="E68" s="42"/>
      <c r="F68" s="42"/>
      <c r="G68" s="42"/>
      <c r="H68" s="42"/>
    </row>
    <row r="69" spans="2:8" ht="12.75">
      <c r="B69" s="42"/>
      <c r="C69" s="42"/>
      <c r="D69" s="42"/>
      <c r="E69" s="42"/>
      <c r="F69" s="42"/>
      <c r="G69" s="42"/>
      <c r="H69" s="42"/>
    </row>
    <row r="70" spans="2:8" ht="12.75">
      <c r="B70" s="42"/>
      <c r="C70" s="42"/>
      <c r="D70" s="42"/>
      <c r="E70" s="42"/>
      <c r="F70" s="42"/>
      <c r="G70" s="42"/>
      <c r="H70" s="42"/>
    </row>
  </sheetData>
  <mergeCells count="1">
    <mergeCell ref="A1:J1"/>
  </mergeCells>
  <printOptions horizontalCentered="1" verticalCentered="1"/>
  <pageMargins left="0.55" right="0.47" top="0.5118110236220472" bottom="0.4724409448818898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70"/>
  <sheetViews>
    <sheetView workbookViewId="0" topLeftCell="A19">
      <selection activeCell="E16" sqref="E16"/>
    </sheetView>
  </sheetViews>
  <sheetFormatPr defaultColWidth="11.421875" defaultRowHeight="12.75"/>
  <cols>
    <col min="1" max="1" width="14.00390625" style="1" customWidth="1"/>
    <col min="2" max="4" width="16.140625" style="27" customWidth="1"/>
    <col min="5" max="5" width="16.140625" style="95" customWidth="1"/>
    <col min="6" max="6" width="16.140625" style="94" customWidth="1"/>
    <col min="7" max="59" width="8.8515625" style="35" customWidth="1"/>
    <col min="60" max="16384" width="11.57421875" style="35" customWidth="1"/>
  </cols>
  <sheetData>
    <row r="1" spans="1:6" ht="10.5" customHeight="1">
      <c r="A1" s="141" t="s">
        <v>125</v>
      </c>
      <c r="B1" s="142"/>
      <c r="C1" s="142"/>
      <c r="D1" s="142"/>
      <c r="E1" s="142"/>
      <c r="F1" s="143"/>
    </row>
    <row r="2" spans="1:6" s="36" customFormat="1" ht="10.5" customHeight="1" thickBot="1">
      <c r="A2" s="6"/>
      <c r="B2" s="14"/>
      <c r="C2" s="14"/>
      <c r="D2" s="14"/>
      <c r="E2" s="83"/>
      <c r="F2" s="84"/>
    </row>
    <row r="3" spans="1:6" s="36" customFormat="1" ht="10.5" customHeight="1" thickBot="1">
      <c r="A3" s="48" t="s">
        <v>72</v>
      </c>
      <c r="B3" s="49"/>
      <c r="C3" s="49"/>
      <c r="D3" s="49"/>
      <c r="E3" s="85"/>
      <c r="F3" s="86"/>
    </row>
    <row r="4" spans="1:6" s="43" customFormat="1" ht="10.5" customHeight="1">
      <c r="A4" s="8" t="s">
        <v>57</v>
      </c>
      <c r="B4" s="45" t="s">
        <v>58</v>
      </c>
      <c r="C4" s="46"/>
      <c r="D4" s="47"/>
      <c r="E4" s="87" t="s">
        <v>59</v>
      </c>
      <c r="F4" s="89"/>
    </row>
    <row r="5" spans="1:6" s="37" customFormat="1" ht="10.5" customHeight="1" thickBot="1">
      <c r="A5" s="9" t="s">
        <v>49</v>
      </c>
      <c r="B5" s="44" t="s">
        <v>73</v>
      </c>
      <c r="C5" s="20" t="s">
        <v>74</v>
      </c>
      <c r="D5" s="21" t="s">
        <v>39</v>
      </c>
      <c r="E5" s="90" t="s">
        <v>73</v>
      </c>
      <c r="F5" s="92" t="s">
        <v>74</v>
      </c>
    </row>
    <row r="6" spans="1:6" ht="10.5" customHeight="1">
      <c r="A6" s="10" t="s">
        <v>50</v>
      </c>
      <c r="B6" s="144">
        <v>2754</v>
      </c>
      <c r="C6" s="74">
        <v>0</v>
      </c>
      <c r="D6" s="146">
        <v>2754</v>
      </c>
      <c r="E6" s="219">
        <v>245.90486564996368</v>
      </c>
      <c r="F6" s="226">
        <v>0</v>
      </c>
    </row>
    <row r="7" spans="1:6" ht="10.5" customHeight="1">
      <c r="A7" s="11" t="s">
        <v>0</v>
      </c>
      <c r="B7" s="144">
        <v>855</v>
      </c>
      <c r="C7" s="74">
        <v>104</v>
      </c>
      <c r="D7" s="146">
        <v>959</v>
      </c>
      <c r="E7" s="219">
        <v>133.46198830409358</v>
      </c>
      <c r="F7" s="226">
        <v>126.77884615384616</v>
      </c>
    </row>
    <row r="8" spans="1:6" ht="10.5" customHeight="1">
      <c r="A8" s="11" t="s">
        <v>1</v>
      </c>
      <c r="B8" s="144">
        <v>26</v>
      </c>
      <c r="C8" s="74">
        <v>0</v>
      </c>
      <c r="D8" s="146">
        <v>26</v>
      </c>
      <c r="E8" s="219">
        <v>90</v>
      </c>
      <c r="F8" s="226">
        <v>0</v>
      </c>
    </row>
    <row r="9" spans="1:6" ht="10.5" customHeight="1">
      <c r="A9" s="11" t="s">
        <v>2</v>
      </c>
      <c r="B9" s="144">
        <v>18</v>
      </c>
      <c r="C9" s="74">
        <v>0</v>
      </c>
      <c r="D9" s="146">
        <v>18</v>
      </c>
      <c r="E9" s="219">
        <v>79</v>
      </c>
      <c r="F9" s="226">
        <v>0</v>
      </c>
    </row>
    <row r="10" spans="1:256" s="53" customFormat="1" ht="10.5" customHeight="1">
      <c r="A10" s="28" t="s">
        <v>3</v>
      </c>
      <c r="B10" s="188">
        <v>3653</v>
      </c>
      <c r="C10" s="189">
        <v>104</v>
      </c>
      <c r="D10" s="191">
        <v>3757</v>
      </c>
      <c r="E10" s="222">
        <v>217.65507801806734</v>
      </c>
      <c r="F10" s="228">
        <v>126.77884615384616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s="53" customFormat="1" ht="10.5" customHeight="1">
      <c r="A11" s="29" t="s">
        <v>51</v>
      </c>
      <c r="B11" s="188">
        <v>3578</v>
      </c>
      <c r="C11" s="189">
        <v>0</v>
      </c>
      <c r="D11" s="191">
        <v>3578</v>
      </c>
      <c r="E11" s="222">
        <v>166.66321967579654</v>
      </c>
      <c r="F11" s="228">
        <v>0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s="53" customFormat="1" ht="10.5" customHeight="1">
      <c r="A12" s="28" t="s">
        <v>4</v>
      </c>
      <c r="B12" s="188">
        <v>1873</v>
      </c>
      <c r="C12" s="189">
        <v>47</v>
      </c>
      <c r="D12" s="191">
        <v>1920</v>
      </c>
      <c r="E12" s="222">
        <v>170.24666310731445</v>
      </c>
      <c r="F12" s="228">
        <v>72.6595744680851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6" ht="10.5" customHeight="1">
      <c r="A13" s="11" t="s">
        <v>102</v>
      </c>
      <c r="B13" s="147" t="s">
        <v>127</v>
      </c>
      <c r="C13" s="149" t="s">
        <v>127</v>
      </c>
      <c r="D13" s="150" t="s">
        <v>127</v>
      </c>
      <c r="E13" s="147" t="s">
        <v>127</v>
      </c>
      <c r="F13" s="150" t="s">
        <v>127</v>
      </c>
    </row>
    <row r="14" spans="1:6" ht="10.5" customHeight="1">
      <c r="A14" s="11" t="s">
        <v>103</v>
      </c>
      <c r="B14" s="148">
        <v>401</v>
      </c>
      <c r="C14" s="74">
        <v>4</v>
      </c>
      <c r="D14" s="75">
        <v>405</v>
      </c>
      <c r="E14" s="225">
        <v>163.2743142144638</v>
      </c>
      <c r="F14" s="226">
        <v>47.25</v>
      </c>
    </row>
    <row r="15" spans="1:6" ht="10.5" customHeight="1">
      <c r="A15" s="11" t="s">
        <v>5</v>
      </c>
      <c r="B15" s="148" t="s">
        <v>127</v>
      </c>
      <c r="C15" s="74" t="s">
        <v>127</v>
      </c>
      <c r="D15" s="75" t="s">
        <v>127</v>
      </c>
      <c r="E15" s="148" t="s">
        <v>127</v>
      </c>
      <c r="F15" s="75" t="s">
        <v>127</v>
      </c>
    </row>
    <row r="16" spans="1:256" s="53" customFormat="1" ht="10.5" customHeight="1">
      <c r="A16" s="30" t="s">
        <v>104</v>
      </c>
      <c r="B16" s="192">
        <v>481</v>
      </c>
      <c r="C16" s="189">
        <v>4</v>
      </c>
      <c r="D16" s="193">
        <v>485</v>
      </c>
      <c r="E16" s="227">
        <v>163.9189189189189</v>
      </c>
      <c r="F16" s="228">
        <v>47.25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pans="1:256" s="53" customFormat="1" ht="10.5" customHeight="1">
      <c r="A17" s="28" t="s">
        <v>6</v>
      </c>
      <c r="B17" s="188">
        <v>7656</v>
      </c>
      <c r="C17" s="189">
        <v>0</v>
      </c>
      <c r="D17" s="191">
        <v>7656</v>
      </c>
      <c r="E17" s="222">
        <v>271.48330067920585</v>
      </c>
      <c r="F17" s="228">
        <v>0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pans="1:256" s="53" customFormat="1" ht="10.5" customHeight="1">
      <c r="A18" s="28" t="s">
        <v>7</v>
      </c>
      <c r="B18" s="188">
        <v>308</v>
      </c>
      <c r="C18" s="189">
        <v>0</v>
      </c>
      <c r="D18" s="191">
        <v>308</v>
      </c>
      <c r="E18" s="222">
        <v>236.60064935064932</v>
      </c>
      <c r="F18" s="228">
        <v>0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1:6" ht="10.5" customHeight="1">
      <c r="A19" s="11" t="s">
        <v>8</v>
      </c>
      <c r="B19" s="144">
        <v>22</v>
      </c>
      <c r="C19" s="74">
        <v>0</v>
      </c>
      <c r="D19" s="146">
        <v>22</v>
      </c>
      <c r="E19" s="219">
        <v>284.90909090909093</v>
      </c>
      <c r="F19" s="226">
        <v>0</v>
      </c>
    </row>
    <row r="20" spans="1:6" ht="10.5" customHeight="1">
      <c r="A20" s="11" t="s">
        <v>9</v>
      </c>
      <c r="B20" s="144">
        <v>0</v>
      </c>
      <c r="C20" s="74">
        <v>0</v>
      </c>
      <c r="D20" s="146">
        <v>0</v>
      </c>
      <c r="E20" s="219">
        <v>0</v>
      </c>
      <c r="F20" s="226">
        <v>0</v>
      </c>
    </row>
    <row r="21" spans="1:6" ht="10.5" customHeight="1">
      <c r="A21" s="11" t="s">
        <v>10</v>
      </c>
      <c r="B21" s="144">
        <v>1969</v>
      </c>
      <c r="C21" s="74">
        <v>17</v>
      </c>
      <c r="D21" s="146">
        <v>1986</v>
      </c>
      <c r="E21" s="219">
        <v>323.17927882173694</v>
      </c>
      <c r="F21" s="226">
        <v>148.23529411764704</v>
      </c>
    </row>
    <row r="22" spans="1:256" s="53" customFormat="1" ht="10.5" customHeight="1">
      <c r="A22" s="28" t="s">
        <v>105</v>
      </c>
      <c r="B22" s="188">
        <v>1991</v>
      </c>
      <c r="C22" s="189">
        <v>17</v>
      </c>
      <c r="D22" s="191">
        <v>2008</v>
      </c>
      <c r="E22" s="222">
        <v>322.75640381717733</v>
      </c>
      <c r="F22" s="228">
        <v>148.23529411764704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pans="1:6" ht="10.5" customHeight="1">
      <c r="A23" s="11" t="s">
        <v>11</v>
      </c>
      <c r="B23" s="144">
        <v>6836</v>
      </c>
      <c r="C23" s="74">
        <v>0</v>
      </c>
      <c r="D23" s="146">
        <v>6836</v>
      </c>
      <c r="E23" s="219">
        <v>264.5150672908133</v>
      </c>
      <c r="F23" s="226">
        <v>0</v>
      </c>
    </row>
    <row r="24" spans="1:6" ht="10.5" customHeight="1">
      <c r="A24" s="11" t="s">
        <v>12</v>
      </c>
      <c r="B24" s="144">
        <v>694</v>
      </c>
      <c r="C24" s="74">
        <v>0</v>
      </c>
      <c r="D24" s="146">
        <v>694</v>
      </c>
      <c r="E24" s="219">
        <v>236.31268011527374</v>
      </c>
      <c r="F24" s="226">
        <v>0</v>
      </c>
    </row>
    <row r="25" spans="1:6" ht="10.5" customHeight="1">
      <c r="A25" s="11" t="s">
        <v>106</v>
      </c>
      <c r="B25" s="144">
        <v>269</v>
      </c>
      <c r="C25" s="74">
        <v>0</v>
      </c>
      <c r="D25" s="146">
        <v>269</v>
      </c>
      <c r="E25" s="219">
        <v>216.71375464684016</v>
      </c>
      <c r="F25" s="226">
        <v>0</v>
      </c>
    </row>
    <row r="26" spans="1:6" ht="10.5" customHeight="1">
      <c r="A26" s="11" t="s">
        <v>13</v>
      </c>
      <c r="B26" s="144">
        <v>367</v>
      </c>
      <c r="C26" s="74">
        <v>1</v>
      </c>
      <c r="D26" s="146">
        <v>368</v>
      </c>
      <c r="E26" s="219">
        <v>222.4850136239782</v>
      </c>
      <c r="F26" s="226">
        <v>102</v>
      </c>
    </row>
    <row r="27" spans="1:256" s="53" customFormat="1" ht="10.5" customHeight="1">
      <c r="A27" s="28" t="s">
        <v>14</v>
      </c>
      <c r="B27" s="188">
        <v>8166</v>
      </c>
      <c r="C27" s="189">
        <v>1</v>
      </c>
      <c r="D27" s="191">
        <v>8167</v>
      </c>
      <c r="E27" s="222">
        <v>258.65466568699486</v>
      </c>
      <c r="F27" s="228">
        <v>102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s="53" customFormat="1" ht="10.5" customHeight="1">
      <c r="A28" s="28" t="s">
        <v>15</v>
      </c>
      <c r="B28" s="188">
        <v>70</v>
      </c>
      <c r="C28" s="189">
        <v>6</v>
      </c>
      <c r="D28" s="191">
        <v>76</v>
      </c>
      <c r="E28" s="222">
        <v>197.7</v>
      </c>
      <c r="F28" s="228">
        <v>100.16666666666667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6" ht="10.5" customHeight="1">
      <c r="A29" s="11" t="s">
        <v>107</v>
      </c>
      <c r="B29" s="144">
        <v>0</v>
      </c>
      <c r="C29" s="74">
        <v>0</v>
      </c>
      <c r="D29" s="146">
        <v>0</v>
      </c>
      <c r="E29" s="219">
        <v>0</v>
      </c>
      <c r="F29" s="226">
        <v>0</v>
      </c>
    </row>
    <row r="30" spans="1:6" ht="10.5" customHeight="1">
      <c r="A30" s="11" t="s">
        <v>16</v>
      </c>
      <c r="B30" s="144">
        <v>3249</v>
      </c>
      <c r="C30" s="74">
        <v>10</v>
      </c>
      <c r="D30" s="146">
        <v>3259</v>
      </c>
      <c r="E30" s="219">
        <v>195.03878116343492</v>
      </c>
      <c r="F30" s="226">
        <v>277.1</v>
      </c>
    </row>
    <row r="31" spans="1:6" ht="10.5" customHeight="1">
      <c r="A31" s="11" t="s">
        <v>108</v>
      </c>
      <c r="B31" s="144">
        <v>1076</v>
      </c>
      <c r="C31" s="74">
        <v>3</v>
      </c>
      <c r="D31" s="146">
        <v>1079</v>
      </c>
      <c r="E31" s="219">
        <v>197.4888475836431</v>
      </c>
      <c r="F31" s="226">
        <v>115</v>
      </c>
    </row>
    <row r="32" spans="1:6" ht="10.5" customHeight="1">
      <c r="A32" s="11" t="s">
        <v>17</v>
      </c>
      <c r="B32" s="144">
        <v>102</v>
      </c>
      <c r="C32" s="74">
        <v>0</v>
      </c>
      <c r="D32" s="146">
        <v>102</v>
      </c>
      <c r="E32" s="219">
        <v>172</v>
      </c>
      <c r="F32" s="226">
        <v>0</v>
      </c>
    </row>
    <row r="33" spans="1:6" ht="10.5" customHeight="1">
      <c r="A33" s="11" t="s">
        <v>18</v>
      </c>
      <c r="B33" s="144">
        <v>170</v>
      </c>
      <c r="C33" s="74">
        <v>0</v>
      </c>
      <c r="D33" s="146">
        <v>170</v>
      </c>
      <c r="E33" s="219">
        <v>170.94117647058823</v>
      </c>
      <c r="F33" s="226">
        <v>0</v>
      </c>
    </row>
    <row r="34" spans="1:6" ht="10.5" customHeight="1">
      <c r="A34" s="11" t="s">
        <v>19</v>
      </c>
      <c r="B34" s="144">
        <v>2041</v>
      </c>
      <c r="C34" s="74">
        <v>0</v>
      </c>
      <c r="D34" s="146">
        <v>2041</v>
      </c>
      <c r="E34" s="219">
        <v>190</v>
      </c>
      <c r="F34" s="226">
        <v>0</v>
      </c>
    </row>
    <row r="35" spans="1:6" ht="10.5" customHeight="1">
      <c r="A35" s="11" t="s">
        <v>20</v>
      </c>
      <c r="B35" s="144">
        <v>32</v>
      </c>
      <c r="C35" s="74">
        <v>29</v>
      </c>
      <c r="D35" s="146">
        <v>61</v>
      </c>
      <c r="E35" s="219">
        <v>180</v>
      </c>
      <c r="F35" s="226">
        <v>148.96551724137933</v>
      </c>
    </row>
    <row r="36" spans="1:6" ht="10.5" customHeight="1">
      <c r="A36" s="11" t="s">
        <v>21</v>
      </c>
      <c r="B36" s="144">
        <v>1114</v>
      </c>
      <c r="C36" s="74">
        <v>1</v>
      </c>
      <c r="D36" s="146">
        <v>1115</v>
      </c>
      <c r="E36" s="219">
        <v>217.73967684021545</v>
      </c>
      <c r="F36" s="226">
        <v>104</v>
      </c>
    </row>
    <row r="37" spans="1:6" ht="10.5" customHeight="1">
      <c r="A37" s="11" t="s">
        <v>22</v>
      </c>
      <c r="B37" s="144">
        <v>0</v>
      </c>
      <c r="C37" s="74">
        <v>0</v>
      </c>
      <c r="D37" s="146">
        <v>0</v>
      </c>
      <c r="E37" s="219">
        <v>0</v>
      </c>
      <c r="F37" s="226">
        <v>0</v>
      </c>
    </row>
    <row r="38" spans="1:256" s="53" customFormat="1" ht="10.5" customHeight="1">
      <c r="A38" s="29" t="s">
        <v>109</v>
      </c>
      <c r="B38" s="188">
        <v>7784</v>
      </c>
      <c r="C38" s="189">
        <v>43</v>
      </c>
      <c r="D38" s="191">
        <v>7827</v>
      </c>
      <c r="E38" s="222">
        <v>196.41508221993834</v>
      </c>
      <c r="F38" s="228">
        <v>175.34883720930236</v>
      </c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  <c r="IV38" s="38"/>
    </row>
    <row r="39" spans="1:256" s="53" customFormat="1" ht="10.5" customHeight="1">
      <c r="A39" s="28" t="s">
        <v>23</v>
      </c>
      <c r="B39" s="188">
        <v>5</v>
      </c>
      <c r="C39" s="189">
        <v>0</v>
      </c>
      <c r="D39" s="191">
        <v>5</v>
      </c>
      <c r="E39" s="222">
        <v>244</v>
      </c>
      <c r="F39" s="228">
        <v>0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38"/>
    </row>
    <row r="40" spans="1:6" ht="10.5" customHeight="1">
      <c r="A40" s="11" t="s">
        <v>24</v>
      </c>
      <c r="B40" s="144">
        <v>0</v>
      </c>
      <c r="C40" s="74">
        <v>0</v>
      </c>
      <c r="D40" s="146">
        <v>0</v>
      </c>
      <c r="E40" s="219">
        <v>0</v>
      </c>
      <c r="F40" s="226">
        <v>0</v>
      </c>
    </row>
    <row r="41" spans="1:6" ht="10.5" customHeight="1">
      <c r="A41" s="11" t="s">
        <v>25</v>
      </c>
      <c r="B41" s="144">
        <v>514</v>
      </c>
      <c r="C41" s="74">
        <v>0</v>
      </c>
      <c r="D41" s="146">
        <v>514</v>
      </c>
      <c r="E41" s="219">
        <v>239.32684824902722</v>
      </c>
      <c r="F41" s="226">
        <v>0</v>
      </c>
    </row>
    <row r="42" spans="1:6" ht="10.5" customHeight="1">
      <c r="A42" s="11" t="s">
        <v>26</v>
      </c>
      <c r="B42" s="144">
        <v>0</v>
      </c>
      <c r="C42" s="74">
        <v>0</v>
      </c>
      <c r="D42" s="146">
        <v>0</v>
      </c>
      <c r="E42" s="219">
        <v>0</v>
      </c>
      <c r="F42" s="226">
        <v>0</v>
      </c>
    </row>
    <row r="43" spans="1:6" ht="10.5" customHeight="1">
      <c r="A43" s="11" t="s">
        <v>27</v>
      </c>
      <c r="B43" s="144">
        <v>0</v>
      </c>
      <c r="C43" s="74">
        <v>0</v>
      </c>
      <c r="D43" s="146">
        <v>0</v>
      </c>
      <c r="E43" s="219">
        <v>0</v>
      </c>
      <c r="F43" s="226">
        <v>0</v>
      </c>
    </row>
    <row r="44" spans="1:6" ht="10.5" customHeight="1">
      <c r="A44" s="11" t="s">
        <v>28</v>
      </c>
      <c r="B44" s="144">
        <v>6</v>
      </c>
      <c r="C44" s="74">
        <v>0</v>
      </c>
      <c r="D44" s="146">
        <v>6</v>
      </c>
      <c r="E44" s="219">
        <v>170.5</v>
      </c>
      <c r="F44" s="226">
        <v>0</v>
      </c>
    </row>
    <row r="45" spans="1:256" s="53" customFormat="1" ht="10.5" customHeight="1">
      <c r="A45" s="28" t="s">
        <v>52</v>
      </c>
      <c r="B45" s="188">
        <v>520</v>
      </c>
      <c r="C45" s="189">
        <v>0</v>
      </c>
      <c r="D45" s="191">
        <v>520</v>
      </c>
      <c r="E45" s="222">
        <v>238.5326923076923</v>
      </c>
      <c r="F45" s="228">
        <v>0</v>
      </c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38"/>
    </row>
    <row r="46" spans="1:6" ht="10.5" customHeight="1">
      <c r="A46" s="11" t="s">
        <v>29</v>
      </c>
      <c r="B46" s="144">
        <v>193</v>
      </c>
      <c r="C46" s="74">
        <v>0</v>
      </c>
      <c r="D46" s="146">
        <v>193</v>
      </c>
      <c r="E46" s="219">
        <v>195.41968911917095</v>
      </c>
      <c r="F46" s="226">
        <v>0</v>
      </c>
    </row>
    <row r="47" spans="1:6" ht="10.5" customHeight="1">
      <c r="A47" s="11" t="s">
        <v>110</v>
      </c>
      <c r="B47" s="144">
        <v>3168</v>
      </c>
      <c r="C47" s="74">
        <v>0</v>
      </c>
      <c r="D47" s="146">
        <v>3168</v>
      </c>
      <c r="E47" s="219">
        <v>229.0078914141414</v>
      </c>
      <c r="F47" s="226">
        <v>0</v>
      </c>
    </row>
    <row r="48" spans="1:6" ht="10.5" customHeight="1">
      <c r="A48" s="11" t="s">
        <v>30</v>
      </c>
      <c r="B48" s="144">
        <v>4690.3</v>
      </c>
      <c r="C48" s="74">
        <v>0</v>
      </c>
      <c r="D48" s="146">
        <v>4690.3</v>
      </c>
      <c r="E48" s="219">
        <v>207.1308871500757</v>
      </c>
      <c r="F48" s="226">
        <v>0</v>
      </c>
    </row>
    <row r="49" spans="1:256" s="53" customFormat="1" ht="10.5" customHeight="1">
      <c r="A49" s="28" t="s">
        <v>31</v>
      </c>
      <c r="B49" s="188">
        <v>8051.3</v>
      </c>
      <c r="C49" s="189">
        <v>0</v>
      </c>
      <c r="D49" s="191">
        <v>8051.3</v>
      </c>
      <c r="E49" s="222">
        <v>215.45824897842587</v>
      </c>
      <c r="F49" s="228">
        <v>0</v>
      </c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s="53" customFormat="1" ht="10.5" customHeight="1">
      <c r="A50" s="29" t="s">
        <v>53</v>
      </c>
      <c r="B50" s="188">
        <v>154</v>
      </c>
      <c r="C50" s="189">
        <v>14</v>
      </c>
      <c r="D50" s="191">
        <v>168</v>
      </c>
      <c r="E50" s="222">
        <v>234.09090909090907</v>
      </c>
      <c r="F50" s="228">
        <v>250</v>
      </c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6" ht="10.5" customHeight="1">
      <c r="A51" s="11" t="s">
        <v>32</v>
      </c>
      <c r="B51" s="144">
        <v>0</v>
      </c>
      <c r="C51" s="74">
        <v>0</v>
      </c>
      <c r="D51" s="146">
        <v>0</v>
      </c>
      <c r="E51" s="219">
        <v>0</v>
      </c>
      <c r="F51" s="226">
        <v>0</v>
      </c>
    </row>
    <row r="52" spans="1:6" ht="10.5" customHeight="1">
      <c r="A52" s="11" t="s">
        <v>111</v>
      </c>
      <c r="B52" s="144">
        <v>0</v>
      </c>
      <c r="C52" s="74">
        <v>6</v>
      </c>
      <c r="D52" s="146">
        <v>6</v>
      </c>
      <c r="E52" s="219">
        <v>0</v>
      </c>
      <c r="F52" s="226">
        <v>80</v>
      </c>
    </row>
    <row r="53" spans="1:256" s="53" customFormat="1" ht="10.5" customHeight="1">
      <c r="A53" s="28" t="s">
        <v>33</v>
      </c>
      <c r="B53" s="188">
        <v>0</v>
      </c>
      <c r="C53" s="189">
        <v>6</v>
      </c>
      <c r="D53" s="191">
        <v>6</v>
      </c>
      <c r="E53" s="222">
        <v>0</v>
      </c>
      <c r="F53" s="228">
        <v>80</v>
      </c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6" ht="10.5" customHeight="1">
      <c r="A54" s="11" t="s">
        <v>112</v>
      </c>
      <c r="B54" s="144">
        <v>0</v>
      </c>
      <c r="C54" s="74">
        <v>0</v>
      </c>
      <c r="D54" s="146">
        <v>0</v>
      </c>
      <c r="E54" s="219">
        <v>0</v>
      </c>
      <c r="F54" s="226">
        <v>0</v>
      </c>
    </row>
    <row r="55" spans="1:6" ht="10.5" customHeight="1">
      <c r="A55" s="11" t="s">
        <v>113</v>
      </c>
      <c r="B55" s="144">
        <v>619</v>
      </c>
      <c r="C55" s="74">
        <v>1</v>
      </c>
      <c r="D55" s="146">
        <v>620</v>
      </c>
      <c r="E55" s="219">
        <v>220.3941841680129</v>
      </c>
      <c r="F55" s="226">
        <v>170</v>
      </c>
    </row>
    <row r="56" spans="1:6" ht="10.5" customHeight="1">
      <c r="A56" s="11" t="s">
        <v>114</v>
      </c>
      <c r="B56" s="144">
        <v>0</v>
      </c>
      <c r="C56" s="74">
        <v>0</v>
      </c>
      <c r="D56" s="146">
        <v>0</v>
      </c>
      <c r="E56" s="219">
        <v>0</v>
      </c>
      <c r="F56" s="226">
        <v>0</v>
      </c>
    </row>
    <row r="57" spans="1:6" ht="10.5" customHeight="1">
      <c r="A57" s="11" t="s">
        <v>34</v>
      </c>
      <c r="B57" s="144">
        <v>0</v>
      </c>
      <c r="C57" s="74">
        <v>0</v>
      </c>
      <c r="D57" s="146">
        <v>0</v>
      </c>
      <c r="E57" s="219">
        <v>0</v>
      </c>
      <c r="F57" s="226">
        <v>0</v>
      </c>
    </row>
    <row r="58" spans="1:6" ht="10.5" customHeight="1">
      <c r="A58" s="11" t="s">
        <v>35</v>
      </c>
      <c r="B58" s="144">
        <v>0</v>
      </c>
      <c r="C58" s="74">
        <v>0</v>
      </c>
      <c r="D58" s="146">
        <v>0</v>
      </c>
      <c r="E58" s="219">
        <v>0</v>
      </c>
      <c r="F58" s="226">
        <v>0</v>
      </c>
    </row>
    <row r="59" spans="1:6" ht="10.5" customHeight="1">
      <c r="A59" s="11" t="s">
        <v>115</v>
      </c>
      <c r="B59" s="144">
        <v>0</v>
      </c>
      <c r="C59" s="74">
        <v>0</v>
      </c>
      <c r="D59" s="146">
        <v>0</v>
      </c>
      <c r="E59" s="219">
        <v>0</v>
      </c>
      <c r="F59" s="226">
        <v>0</v>
      </c>
    </row>
    <row r="60" spans="1:6" ht="10.5" customHeight="1">
      <c r="A60" s="11" t="s">
        <v>116</v>
      </c>
      <c r="B60" s="144">
        <v>1246</v>
      </c>
      <c r="C60" s="74">
        <v>65</v>
      </c>
      <c r="D60" s="146">
        <v>1311</v>
      </c>
      <c r="E60" s="219">
        <v>191.25040128410913</v>
      </c>
      <c r="F60" s="226">
        <v>191.24615384615385</v>
      </c>
    </row>
    <row r="61" spans="1:6" ht="10.5" customHeight="1">
      <c r="A61" s="11" t="s">
        <v>36</v>
      </c>
      <c r="B61" s="144">
        <v>3125</v>
      </c>
      <c r="C61" s="74">
        <v>436</v>
      </c>
      <c r="D61" s="146">
        <v>3561</v>
      </c>
      <c r="E61" s="219">
        <v>199.26112000000003</v>
      </c>
      <c r="F61" s="226">
        <v>205.53899082568805</v>
      </c>
    </row>
    <row r="62" spans="1:256" s="53" customFormat="1" ht="10.5" customHeight="1">
      <c r="A62" s="28" t="s">
        <v>117</v>
      </c>
      <c r="B62" s="188">
        <v>4990</v>
      </c>
      <c r="C62" s="189">
        <v>502</v>
      </c>
      <c r="D62" s="191">
        <v>5492</v>
      </c>
      <c r="E62" s="222">
        <v>199.88236472945894</v>
      </c>
      <c r="F62" s="228">
        <v>203.61752988047806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6" ht="10.5" customHeight="1">
      <c r="A63" s="11" t="s">
        <v>37</v>
      </c>
      <c r="B63" s="144">
        <v>0</v>
      </c>
      <c r="C63" s="74">
        <v>0</v>
      </c>
      <c r="D63" s="146">
        <v>0</v>
      </c>
      <c r="E63" s="219">
        <v>0</v>
      </c>
      <c r="F63" s="226">
        <v>0</v>
      </c>
    </row>
    <row r="64" spans="1:6" ht="10.5" customHeight="1">
      <c r="A64" s="11" t="s">
        <v>54</v>
      </c>
      <c r="B64" s="144">
        <v>0</v>
      </c>
      <c r="C64" s="74">
        <v>0</v>
      </c>
      <c r="D64" s="146">
        <v>0</v>
      </c>
      <c r="E64" s="219">
        <v>0</v>
      </c>
      <c r="F64" s="226">
        <v>0</v>
      </c>
    </row>
    <row r="65" spans="1:256" s="53" customFormat="1" ht="10.5" customHeight="1" thickBot="1">
      <c r="A65" s="12" t="s">
        <v>38</v>
      </c>
      <c r="B65" s="188">
        <v>0</v>
      </c>
      <c r="C65" s="189">
        <v>0</v>
      </c>
      <c r="D65" s="191">
        <v>0</v>
      </c>
      <c r="E65" s="222">
        <v>0</v>
      </c>
      <c r="F65" s="228">
        <v>0</v>
      </c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6" s="38" customFormat="1" ht="13.5" customHeight="1" thickBot="1">
      <c r="A66" s="13" t="s">
        <v>39</v>
      </c>
      <c r="B66" s="198">
        <v>49280.3</v>
      </c>
      <c r="C66" s="172">
        <v>744</v>
      </c>
      <c r="D66" s="174">
        <v>50024.3</v>
      </c>
      <c r="E66" s="230">
        <v>225.88004030007932</v>
      </c>
      <c r="F66" s="255">
        <v>179.7688172043011</v>
      </c>
    </row>
    <row r="67" spans="2:5" ht="12.75">
      <c r="B67" s="42"/>
      <c r="C67" s="42"/>
      <c r="D67" s="42"/>
      <c r="E67" s="93"/>
    </row>
    <row r="68" spans="2:5" ht="12.75">
      <c r="B68" s="42"/>
      <c r="C68" s="42"/>
      <c r="D68" s="42"/>
      <c r="E68" s="93"/>
    </row>
    <row r="69" spans="2:5" ht="12.75">
      <c r="B69" s="42"/>
      <c r="C69" s="42"/>
      <c r="D69" s="42"/>
      <c r="E69" s="93"/>
    </row>
    <row r="70" spans="2:5" ht="12.75">
      <c r="B70" s="42"/>
      <c r="C70" s="42"/>
      <c r="D70" s="42"/>
      <c r="E70" s="93"/>
    </row>
  </sheetData>
  <mergeCells count="1">
    <mergeCell ref="A1:F1"/>
  </mergeCells>
  <printOptions horizontalCentered="1" verticalCentered="1"/>
  <pageMargins left="0.51" right="0.43" top="0.51" bottom="0.51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J34" sqref="J34"/>
    </sheetView>
  </sheetViews>
  <sheetFormatPr defaultColWidth="11.421875" defaultRowHeight="12.75"/>
  <cols>
    <col min="1" max="1" width="14.00390625" style="1" customWidth="1"/>
    <col min="2" max="2" width="10.421875" style="27" customWidth="1"/>
    <col min="3" max="3" width="12.7109375" style="27" customWidth="1"/>
    <col min="4" max="5" width="10.421875" style="27" customWidth="1"/>
    <col min="6" max="6" width="12.8515625" style="27" customWidth="1"/>
    <col min="7" max="7" width="10.421875" style="58" customWidth="1"/>
    <col min="8" max="8" width="10.421875" style="56" customWidth="1"/>
    <col min="9" max="59" width="8.8515625" style="35" customWidth="1"/>
    <col min="60" max="16384" width="11.57421875" style="35" customWidth="1"/>
  </cols>
  <sheetData>
    <row r="1" spans="1:8" ht="10.5" customHeight="1">
      <c r="A1" s="141" t="s">
        <v>125</v>
      </c>
      <c r="B1" s="142"/>
      <c r="C1" s="142"/>
      <c r="D1" s="142"/>
      <c r="E1" s="142"/>
      <c r="F1" s="142"/>
      <c r="G1" s="142"/>
      <c r="H1" s="143"/>
    </row>
    <row r="2" spans="1:8" s="36" customFormat="1" ht="10.5" customHeight="1" thickBot="1">
      <c r="A2" s="6"/>
      <c r="B2" s="14"/>
      <c r="C2" s="14"/>
      <c r="D2" s="14"/>
      <c r="E2" s="14"/>
      <c r="F2" s="14"/>
      <c r="G2" s="14"/>
      <c r="H2" s="54"/>
    </row>
    <row r="3" spans="1:8" s="36" customFormat="1" ht="10.5" customHeight="1" thickBot="1">
      <c r="A3" s="48" t="s">
        <v>86</v>
      </c>
      <c r="B3" s="49"/>
      <c r="C3" s="49"/>
      <c r="D3" s="49"/>
      <c r="E3" s="49"/>
      <c r="F3" s="49"/>
      <c r="G3" s="49"/>
      <c r="H3" s="55"/>
    </row>
    <row r="4" spans="1:8" s="43" customFormat="1" ht="10.5" customHeight="1">
      <c r="A4" s="7" t="s">
        <v>57</v>
      </c>
      <c r="B4" s="45" t="s">
        <v>81</v>
      </c>
      <c r="C4" s="46"/>
      <c r="D4" s="47"/>
      <c r="E4" s="45" t="s">
        <v>82</v>
      </c>
      <c r="F4" s="46"/>
      <c r="G4" s="57"/>
      <c r="H4" s="60"/>
    </row>
    <row r="5" spans="1:8" s="37" customFormat="1" ht="10.5" customHeight="1" thickBot="1">
      <c r="A5" s="9" t="s">
        <v>49</v>
      </c>
      <c r="B5" s="44" t="s">
        <v>73</v>
      </c>
      <c r="C5" s="20" t="s">
        <v>74</v>
      </c>
      <c r="D5" s="21" t="s">
        <v>39</v>
      </c>
      <c r="E5" s="44" t="s">
        <v>73</v>
      </c>
      <c r="F5" s="20" t="s">
        <v>74</v>
      </c>
      <c r="G5" s="59" t="s">
        <v>39</v>
      </c>
      <c r="H5" s="61" t="s">
        <v>39</v>
      </c>
    </row>
    <row r="6" spans="1:8" ht="10.5" customHeight="1">
      <c r="A6" s="10" t="s">
        <v>50</v>
      </c>
      <c r="B6" s="144">
        <v>15.466000000000001</v>
      </c>
      <c r="C6" s="74">
        <v>0</v>
      </c>
      <c r="D6" s="146">
        <v>15.466000000000001</v>
      </c>
      <c r="E6" s="73">
        <v>661.756</v>
      </c>
      <c r="F6" s="74">
        <v>0</v>
      </c>
      <c r="G6" s="239">
        <v>661.756</v>
      </c>
      <c r="H6" s="238">
        <v>677.222</v>
      </c>
    </row>
    <row r="7" spans="1:8" ht="10.5" customHeight="1">
      <c r="A7" s="11" t="s">
        <v>0</v>
      </c>
      <c r="B7" s="144">
        <v>18.924</v>
      </c>
      <c r="C7" s="74">
        <v>0</v>
      </c>
      <c r="D7" s="146">
        <v>18.924</v>
      </c>
      <c r="E7" s="73">
        <v>95.186</v>
      </c>
      <c r="F7" s="74">
        <v>13.185</v>
      </c>
      <c r="G7" s="239">
        <v>108.37100000000001</v>
      </c>
      <c r="H7" s="238">
        <v>127.295</v>
      </c>
    </row>
    <row r="8" spans="1:8" ht="10.5" customHeight="1">
      <c r="A8" s="11" t="s">
        <v>1</v>
      </c>
      <c r="B8" s="144">
        <v>2.34</v>
      </c>
      <c r="C8" s="74">
        <v>0</v>
      </c>
      <c r="D8" s="146">
        <v>2.34</v>
      </c>
      <c r="E8" s="73">
        <v>0</v>
      </c>
      <c r="F8" s="74">
        <v>0</v>
      </c>
      <c r="G8" s="239">
        <v>0</v>
      </c>
      <c r="H8" s="238">
        <v>2.34</v>
      </c>
    </row>
    <row r="9" spans="1:8" ht="10.5" customHeight="1">
      <c r="A9" s="11" t="s">
        <v>2</v>
      </c>
      <c r="B9" s="144">
        <v>1.4220000000000002</v>
      </c>
      <c r="C9" s="74">
        <v>0</v>
      </c>
      <c r="D9" s="146">
        <v>1.4220000000000002</v>
      </c>
      <c r="E9" s="73">
        <v>0</v>
      </c>
      <c r="F9" s="74">
        <v>0</v>
      </c>
      <c r="G9" s="239">
        <v>0</v>
      </c>
      <c r="H9" s="238">
        <v>1.4220000000000002</v>
      </c>
    </row>
    <row r="10" spans="1:8" s="38" customFormat="1" ht="10.5" customHeight="1">
      <c r="A10" s="28" t="s">
        <v>3</v>
      </c>
      <c r="B10" s="188">
        <v>38.152</v>
      </c>
      <c r="C10" s="189">
        <v>0</v>
      </c>
      <c r="D10" s="191">
        <v>38.152</v>
      </c>
      <c r="E10" s="188">
        <v>756.942</v>
      </c>
      <c r="F10" s="189">
        <v>13.185</v>
      </c>
      <c r="G10" s="190">
        <v>770.127</v>
      </c>
      <c r="H10" s="241">
        <v>808.2790000000001</v>
      </c>
    </row>
    <row r="11" spans="1:8" s="38" customFormat="1" ht="10.5" customHeight="1">
      <c r="A11" s="29" t="s">
        <v>51</v>
      </c>
      <c r="B11" s="188">
        <v>595.932</v>
      </c>
      <c r="C11" s="189">
        <v>0</v>
      </c>
      <c r="D11" s="191">
        <v>595.932</v>
      </c>
      <c r="E11" s="190">
        <v>0.389</v>
      </c>
      <c r="F11" s="189">
        <v>0</v>
      </c>
      <c r="G11" s="242">
        <v>0.389</v>
      </c>
      <c r="H11" s="241">
        <v>596.321</v>
      </c>
    </row>
    <row r="12" spans="1:8" s="38" customFormat="1" ht="10.5" customHeight="1">
      <c r="A12" s="28" t="s">
        <v>4</v>
      </c>
      <c r="B12" s="188">
        <v>301.09</v>
      </c>
      <c r="C12" s="189">
        <v>3.415</v>
      </c>
      <c r="D12" s="191">
        <v>304.505</v>
      </c>
      <c r="E12" s="190">
        <v>17.782</v>
      </c>
      <c r="F12" s="189">
        <v>0</v>
      </c>
      <c r="G12" s="242">
        <v>17.782</v>
      </c>
      <c r="H12" s="241">
        <v>322.287</v>
      </c>
    </row>
    <row r="13" spans="1:8" ht="10.5" customHeight="1">
      <c r="A13" s="11" t="s">
        <v>102</v>
      </c>
      <c r="B13" s="147" t="s">
        <v>127</v>
      </c>
      <c r="C13" s="149" t="s">
        <v>127</v>
      </c>
      <c r="D13" s="308" t="s">
        <v>127</v>
      </c>
      <c r="E13" s="147" t="s">
        <v>127</v>
      </c>
      <c r="F13" s="149" t="s">
        <v>127</v>
      </c>
      <c r="G13" s="308" t="s">
        <v>127</v>
      </c>
      <c r="H13" s="206" t="s">
        <v>127</v>
      </c>
    </row>
    <row r="14" spans="1:8" ht="10.5" customHeight="1">
      <c r="A14" s="11" t="s">
        <v>103</v>
      </c>
      <c r="B14" s="148">
        <v>65.47299999999998</v>
      </c>
      <c r="C14" s="74">
        <v>0.189</v>
      </c>
      <c r="D14" s="309">
        <v>65.66199999999998</v>
      </c>
      <c r="E14" s="148">
        <v>0</v>
      </c>
      <c r="F14" s="74">
        <v>0</v>
      </c>
      <c r="G14" s="240">
        <v>0</v>
      </c>
      <c r="H14" s="238">
        <v>65.66199999999998</v>
      </c>
    </row>
    <row r="15" spans="1:8" ht="10.5" customHeight="1">
      <c r="A15" s="11" t="s">
        <v>5</v>
      </c>
      <c r="B15" s="148" t="s">
        <v>127</v>
      </c>
      <c r="C15" s="74" t="s">
        <v>127</v>
      </c>
      <c r="D15" s="309" t="s">
        <v>127</v>
      </c>
      <c r="E15" s="148" t="s">
        <v>127</v>
      </c>
      <c r="F15" s="74" t="s">
        <v>127</v>
      </c>
      <c r="G15" s="309" t="s">
        <v>127</v>
      </c>
      <c r="H15" s="207" t="s">
        <v>127</v>
      </c>
    </row>
    <row r="16" spans="1:8" s="38" customFormat="1" ht="10.5" customHeight="1">
      <c r="A16" s="30" t="s">
        <v>104</v>
      </c>
      <c r="B16" s="192">
        <v>78.845</v>
      </c>
      <c r="C16" s="189">
        <v>0.189</v>
      </c>
      <c r="D16" s="229">
        <v>79.03399999999998</v>
      </c>
      <c r="E16" s="192">
        <v>0</v>
      </c>
      <c r="F16" s="189">
        <v>0</v>
      </c>
      <c r="G16" s="229">
        <v>0</v>
      </c>
      <c r="H16" s="241">
        <v>79.03399999999998</v>
      </c>
    </row>
    <row r="17" spans="1:8" s="38" customFormat="1" ht="10.5" customHeight="1">
      <c r="A17" s="28" t="s">
        <v>6</v>
      </c>
      <c r="B17" s="188">
        <v>2078.47615</v>
      </c>
      <c r="C17" s="189">
        <v>0</v>
      </c>
      <c r="D17" s="191">
        <v>2078.47615</v>
      </c>
      <c r="E17" s="190">
        <v>0</v>
      </c>
      <c r="F17" s="189">
        <v>0</v>
      </c>
      <c r="G17" s="242">
        <v>0</v>
      </c>
      <c r="H17" s="241">
        <v>2078.47615</v>
      </c>
    </row>
    <row r="18" spans="1:8" s="38" customFormat="1" ht="10.5" customHeight="1">
      <c r="A18" s="28" t="s">
        <v>7</v>
      </c>
      <c r="B18" s="188">
        <v>72.87299999999999</v>
      </c>
      <c r="C18" s="189">
        <v>0</v>
      </c>
      <c r="D18" s="191">
        <v>72.87299999999999</v>
      </c>
      <c r="E18" s="190">
        <v>0</v>
      </c>
      <c r="F18" s="189">
        <v>0</v>
      </c>
      <c r="G18" s="242">
        <v>0</v>
      </c>
      <c r="H18" s="241">
        <v>72.87299999999999</v>
      </c>
    </row>
    <row r="19" spans="1:8" ht="10.5" customHeight="1">
      <c r="A19" s="11" t="s">
        <v>8</v>
      </c>
      <c r="B19" s="144">
        <v>6.268000000000001</v>
      </c>
      <c r="C19" s="74">
        <v>0</v>
      </c>
      <c r="D19" s="146">
        <v>6.268000000000001</v>
      </c>
      <c r="E19" s="73">
        <v>0</v>
      </c>
      <c r="F19" s="74">
        <v>0</v>
      </c>
      <c r="G19" s="239">
        <v>0</v>
      </c>
      <c r="H19" s="238">
        <v>6.268000000000001</v>
      </c>
    </row>
    <row r="20" spans="1:8" ht="10.5" customHeight="1">
      <c r="A20" s="11" t="s">
        <v>9</v>
      </c>
      <c r="B20" s="144">
        <v>0</v>
      </c>
      <c r="C20" s="74">
        <v>0</v>
      </c>
      <c r="D20" s="146">
        <v>0</v>
      </c>
      <c r="E20" s="73">
        <v>0</v>
      </c>
      <c r="F20" s="74">
        <v>0</v>
      </c>
      <c r="G20" s="239">
        <v>0</v>
      </c>
      <c r="H20" s="238">
        <v>0</v>
      </c>
    </row>
    <row r="21" spans="1:8" ht="10.5" customHeight="1">
      <c r="A21" s="11" t="s">
        <v>10</v>
      </c>
      <c r="B21" s="144">
        <v>636.34</v>
      </c>
      <c r="C21" s="74">
        <v>2.52</v>
      </c>
      <c r="D21" s="146">
        <v>638.86</v>
      </c>
      <c r="E21" s="73">
        <v>0</v>
      </c>
      <c r="F21" s="74">
        <v>0</v>
      </c>
      <c r="G21" s="239">
        <v>0</v>
      </c>
      <c r="H21" s="238">
        <v>638.86</v>
      </c>
    </row>
    <row r="22" spans="1:8" s="38" customFormat="1" ht="10.5" customHeight="1">
      <c r="A22" s="28" t="s">
        <v>105</v>
      </c>
      <c r="B22" s="188">
        <v>642.6080000000001</v>
      </c>
      <c r="C22" s="189">
        <v>2.52</v>
      </c>
      <c r="D22" s="191">
        <v>645.128</v>
      </c>
      <c r="E22" s="188">
        <v>0</v>
      </c>
      <c r="F22" s="189">
        <v>0</v>
      </c>
      <c r="G22" s="190">
        <v>0</v>
      </c>
      <c r="H22" s="241">
        <v>645.128</v>
      </c>
    </row>
    <row r="23" spans="1:8" ht="10.5" customHeight="1">
      <c r="A23" s="11" t="s">
        <v>11</v>
      </c>
      <c r="B23" s="144">
        <v>1808.225</v>
      </c>
      <c r="C23" s="74">
        <v>0</v>
      </c>
      <c r="D23" s="146">
        <v>1808.225</v>
      </c>
      <c r="E23" s="73">
        <v>0</v>
      </c>
      <c r="F23" s="74">
        <v>0</v>
      </c>
      <c r="G23" s="239">
        <v>0</v>
      </c>
      <c r="H23" s="238">
        <v>1808.225</v>
      </c>
    </row>
    <row r="24" spans="1:8" ht="10.5" customHeight="1">
      <c r="A24" s="11" t="s">
        <v>12</v>
      </c>
      <c r="B24" s="144">
        <v>147.795</v>
      </c>
      <c r="C24" s="74">
        <v>0</v>
      </c>
      <c r="D24" s="146">
        <v>147.795</v>
      </c>
      <c r="E24" s="73">
        <v>16.206</v>
      </c>
      <c r="F24" s="74">
        <v>0</v>
      </c>
      <c r="G24" s="239">
        <v>16.206</v>
      </c>
      <c r="H24" s="238">
        <v>164.00099999999998</v>
      </c>
    </row>
    <row r="25" spans="1:8" ht="10.5" customHeight="1">
      <c r="A25" s="11" t="s">
        <v>106</v>
      </c>
      <c r="B25" s="144">
        <v>58.296</v>
      </c>
      <c r="C25" s="74">
        <v>0</v>
      </c>
      <c r="D25" s="146">
        <v>58.296</v>
      </c>
      <c r="E25" s="73">
        <v>0</v>
      </c>
      <c r="F25" s="74">
        <v>0</v>
      </c>
      <c r="G25" s="239">
        <v>0</v>
      </c>
      <c r="H25" s="238">
        <v>58.296</v>
      </c>
    </row>
    <row r="26" spans="1:8" ht="10.5" customHeight="1">
      <c r="A26" s="11" t="s">
        <v>13</v>
      </c>
      <c r="B26" s="144">
        <v>81.652</v>
      </c>
      <c r="C26" s="74">
        <v>0.102</v>
      </c>
      <c r="D26" s="146">
        <v>81.754</v>
      </c>
      <c r="E26" s="73">
        <v>0</v>
      </c>
      <c r="F26" s="74">
        <v>0</v>
      </c>
      <c r="G26" s="239">
        <v>0</v>
      </c>
      <c r="H26" s="238">
        <v>81.754</v>
      </c>
    </row>
    <row r="27" spans="1:8" s="38" customFormat="1" ht="10.5" customHeight="1">
      <c r="A27" s="28" t="s">
        <v>14</v>
      </c>
      <c r="B27" s="188">
        <v>2095.968</v>
      </c>
      <c r="C27" s="189">
        <v>0.102</v>
      </c>
      <c r="D27" s="191">
        <v>2096.07</v>
      </c>
      <c r="E27" s="188">
        <v>16.206</v>
      </c>
      <c r="F27" s="189">
        <v>0</v>
      </c>
      <c r="G27" s="190">
        <v>16.206</v>
      </c>
      <c r="H27" s="241">
        <v>2112.276</v>
      </c>
    </row>
    <row r="28" spans="1:8" s="38" customFormat="1" ht="10.5" customHeight="1">
      <c r="A28" s="28" t="s">
        <v>15</v>
      </c>
      <c r="B28" s="188">
        <v>13.839</v>
      </c>
      <c r="C28" s="189">
        <v>0.601</v>
      </c>
      <c r="D28" s="191">
        <v>14.44</v>
      </c>
      <c r="E28" s="190">
        <v>0</v>
      </c>
      <c r="F28" s="189">
        <v>0</v>
      </c>
      <c r="G28" s="242">
        <v>0</v>
      </c>
      <c r="H28" s="241">
        <v>14.44</v>
      </c>
    </row>
    <row r="29" spans="1:8" ht="10.5" customHeight="1">
      <c r="A29" s="11" t="s">
        <v>107</v>
      </c>
      <c r="B29" s="144">
        <v>0</v>
      </c>
      <c r="C29" s="74">
        <v>0</v>
      </c>
      <c r="D29" s="146">
        <v>0</v>
      </c>
      <c r="E29" s="73">
        <v>0</v>
      </c>
      <c r="F29" s="74">
        <v>0</v>
      </c>
      <c r="G29" s="239">
        <v>0</v>
      </c>
      <c r="H29" s="238">
        <v>0</v>
      </c>
    </row>
    <row r="30" spans="1:8" ht="10.5" customHeight="1">
      <c r="A30" s="11" t="s">
        <v>16</v>
      </c>
      <c r="B30" s="144">
        <v>633.681</v>
      </c>
      <c r="C30" s="74">
        <v>2.7710000000000004</v>
      </c>
      <c r="D30" s="146">
        <v>636.452</v>
      </c>
      <c r="E30" s="73">
        <v>0</v>
      </c>
      <c r="F30" s="74">
        <v>0</v>
      </c>
      <c r="G30" s="239">
        <v>0</v>
      </c>
      <c r="H30" s="238">
        <v>636.452</v>
      </c>
    </row>
    <row r="31" spans="1:8" ht="10.5" customHeight="1">
      <c r="A31" s="11" t="s">
        <v>108</v>
      </c>
      <c r="B31" s="144">
        <v>135.244</v>
      </c>
      <c r="C31" s="74">
        <v>0.345</v>
      </c>
      <c r="D31" s="146">
        <v>135.589</v>
      </c>
      <c r="E31" s="73">
        <v>77.254</v>
      </c>
      <c r="F31" s="74">
        <v>0</v>
      </c>
      <c r="G31" s="239">
        <v>77.254</v>
      </c>
      <c r="H31" s="238">
        <v>212.84300000000002</v>
      </c>
    </row>
    <row r="32" spans="1:8" ht="10.5" customHeight="1">
      <c r="A32" s="11" t="s">
        <v>17</v>
      </c>
      <c r="B32" s="144">
        <v>17.544</v>
      </c>
      <c r="C32" s="74">
        <v>0</v>
      </c>
      <c r="D32" s="146">
        <v>17.544</v>
      </c>
      <c r="E32" s="73">
        <v>0</v>
      </c>
      <c r="F32" s="74">
        <v>0</v>
      </c>
      <c r="G32" s="239">
        <v>0</v>
      </c>
      <c r="H32" s="238">
        <v>17.544</v>
      </c>
    </row>
    <row r="33" spans="1:8" ht="10.5" customHeight="1">
      <c r="A33" s="11" t="s">
        <v>18</v>
      </c>
      <c r="B33" s="144">
        <v>29.06</v>
      </c>
      <c r="C33" s="74">
        <v>0</v>
      </c>
      <c r="D33" s="146">
        <v>29.06</v>
      </c>
      <c r="E33" s="73">
        <v>0</v>
      </c>
      <c r="F33" s="74">
        <v>0</v>
      </c>
      <c r="G33" s="239">
        <v>0</v>
      </c>
      <c r="H33" s="238">
        <v>29.06</v>
      </c>
    </row>
    <row r="34" spans="1:8" ht="10.5" customHeight="1">
      <c r="A34" s="11" t="s">
        <v>19</v>
      </c>
      <c r="B34" s="144">
        <v>387.79</v>
      </c>
      <c r="C34" s="74">
        <v>0</v>
      </c>
      <c r="D34" s="146">
        <v>387.79</v>
      </c>
      <c r="E34" s="73">
        <v>0</v>
      </c>
      <c r="F34" s="74">
        <v>0</v>
      </c>
      <c r="G34" s="239">
        <v>0</v>
      </c>
      <c r="H34" s="238">
        <v>387.79</v>
      </c>
    </row>
    <row r="35" spans="1:8" ht="10.5" customHeight="1">
      <c r="A35" s="11" t="s">
        <v>20</v>
      </c>
      <c r="B35" s="144">
        <v>5.76</v>
      </c>
      <c r="C35" s="74">
        <v>4.32</v>
      </c>
      <c r="D35" s="146">
        <v>10.08</v>
      </c>
      <c r="E35" s="73">
        <v>0</v>
      </c>
      <c r="F35" s="74">
        <v>0</v>
      </c>
      <c r="G35" s="239">
        <v>0</v>
      </c>
      <c r="H35" s="238">
        <v>10.08</v>
      </c>
    </row>
    <row r="36" spans="1:8" ht="10.5" customHeight="1">
      <c r="A36" s="11" t="s">
        <v>21</v>
      </c>
      <c r="B36" s="144">
        <v>204.862</v>
      </c>
      <c r="C36" s="74">
        <v>0</v>
      </c>
      <c r="D36" s="146">
        <v>204.862</v>
      </c>
      <c r="E36" s="73">
        <v>37.7</v>
      </c>
      <c r="F36" s="74">
        <v>0.104</v>
      </c>
      <c r="G36" s="239">
        <v>37.804</v>
      </c>
      <c r="H36" s="238">
        <v>242.666</v>
      </c>
    </row>
    <row r="37" spans="1:8" ht="10.5" customHeight="1">
      <c r="A37" s="11" t="s">
        <v>22</v>
      </c>
      <c r="B37" s="144">
        <v>0</v>
      </c>
      <c r="C37" s="74">
        <v>0</v>
      </c>
      <c r="D37" s="146">
        <v>0</v>
      </c>
      <c r="E37" s="73">
        <v>0</v>
      </c>
      <c r="F37" s="74">
        <v>0</v>
      </c>
      <c r="G37" s="239">
        <v>0</v>
      </c>
      <c r="H37" s="238">
        <v>0</v>
      </c>
    </row>
    <row r="38" spans="1:8" s="38" customFormat="1" ht="10.5" customHeight="1">
      <c r="A38" s="29" t="s">
        <v>109</v>
      </c>
      <c r="B38" s="188">
        <v>1413.941</v>
      </c>
      <c r="C38" s="189">
        <v>7.436000000000001</v>
      </c>
      <c r="D38" s="191">
        <v>1421.377</v>
      </c>
      <c r="E38" s="188">
        <v>114.95400000000001</v>
      </c>
      <c r="F38" s="189">
        <v>0.104</v>
      </c>
      <c r="G38" s="190">
        <v>115.058</v>
      </c>
      <c r="H38" s="241">
        <v>1536.435</v>
      </c>
    </row>
    <row r="39" spans="1:8" s="38" customFormat="1" ht="10.5" customHeight="1">
      <c r="A39" s="28" t="s">
        <v>23</v>
      </c>
      <c r="B39" s="188">
        <v>1.22</v>
      </c>
      <c r="C39" s="189">
        <v>0</v>
      </c>
      <c r="D39" s="191">
        <v>1.22</v>
      </c>
      <c r="E39" s="190">
        <v>0</v>
      </c>
      <c r="F39" s="189">
        <v>0</v>
      </c>
      <c r="G39" s="242">
        <v>0</v>
      </c>
      <c r="H39" s="241">
        <v>1.22</v>
      </c>
    </row>
    <row r="40" spans="1:8" ht="10.5" customHeight="1">
      <c r="A40" s="11" t="s">
        <v>24</v>
      </c>
      <c r="B40" s="144">
        <v>0</v>
      </c>
      <c r="C40" s="74">
        <v>0</v>
      </c>
      <c r="D40" s="146">
        <v>0</v>
      </c>
      <c r="E40" s="73">
        <v>0</v>
      </c>
      <c r="F40" s="74">
        <v>0</v>
      </c>
      <c r="G40" s="239">
        <v>0</v>
      </c>
      <c r="H40" s="238">
        <v>0</v>
      </c>
    </row>
    <row r="41" spans="1:8" ht="10.5" customHeight="1">
      <c r="A41" s="11" t="s">
        <v>25</v>
      </c>
      <c r="B41" s="144">
        <v>123.014</v>
      </c>
      <c r="C41" s="74">
        <v>0</v>
      </c>
      <c r="D41" s="146">
        <v>123.014</v>
      </c>
      <c r="E41" s="73">
        <v>0</v>
      </c>
      <c r="F41" s="74">
        <v>0</v>
      </c>
      <c r="G41" s="239">
        <v>0</v>
      </c>
      <c r="H41" s="238">
        <v>123.014</v>
      </c>
    </row>
    <row r="42" spans="1:8" ht="10.5" customHeight="1">
      <c r="A42" s="11" t="s">
        <v>26</v>
      </c>
      <c r="B42" s="144">
        <v>0</v>
      </c>
      <c r="C42" s="74">
        <v>0</v>
      </c>
      <c r="D42" s="146">
        <v>0</v>
      </c>
      <c r="E42" s="73">
        <v>0</v>
      </c>
      <c r="F42" s="74">
        <v>0</v>
      </c>
      <c r="G42" s="239">
        <v>0</v>
      </c>
      <c r="H42" s="238">
        <v>0</v>
      </c>
    </row>
    <row r="43" spans="1:8" ht="10.5" customHeight="1">
      <c r="A43" s="11" t="s">
        <v>27</v>
      </c>
      <c r="B43" s="144">
        <v>0</v>
      </c>
      <c r="C43" s="74">
        <v>0</v>
      </c>
      <c r="D43" s="146">
        <v>0</v>
      </c>
      <c r="E43" s="73">
        <v>0</v>
      </c>
      <c r="F43" s="74">
        <v>0</v>
      </c>
      <c r="G43" s="239">
        <v>0</v>
      </c>
      <c r="H43" s="238">
        <v>0</v>
      </c>
    </row>
    <row r="44" spans="1:8" ht="10.5" customHeight="1">
      <c r="A44" s="11" t="s">
        <v>28</v>
      </c>
      <c r="B44" s="144">
        <v>1.0230000000000001</v>
      </c>
      <c r="C44" s="74">
        <v>0</v>
      </c>
      <c r="D44" s="146">
        <v>1.0230000000000001</v>
      </c>
      <c r="E44" s="73">
        <v>0</v>
      </c>
      <c r="F44" s="74">
        <v>0</v>
      </c>
      <c r="G44" s="239">
        <v>0</v>
      </c>
      <c r="H44" s="238">
        <v>1.0230000000000001</v>
      </c>
    </row>
    <row r="45" spans="1:8" s="38" customFormat="1" ht="10.5" customHeight="1">
      <c r="A45" s="28" t="s">
        <v>52</v>
      </c>
      <c r="B45" s="188">
        <v>124.03699999999999</v>
      </c>
      <c r="C45" s="189">
        <v>0</v>
      </c>
      <c r="D45" s="191">
        <v>124.03699999999999</v>
      </c>
      <c r="E45" s="188">
        <v>0</v>
      </c>
      <c r="F45" s="189">
        <v>0</v>
      </c>
      <c r="G45" s="190">
        <v>0</v>
      </c>
      <c r="H45" s="241">
        <v>124.03699999999999</v>
      </c>
    </row>
    <row r="46" spans="1:8" ht="10.5" customHeight="1">
      <c r="A46" s="11" t="s">
        <v>29</v>
      </c>
      <c r="B46" s="144">
        <v>37.715999999999994</v>
      </c>
      <c r="C46" s="74">
        <v>0</v>
      </c>
      <c r="D46" s="146">
        <v>37.715999999999994</v>
      </c>
      <c r="E46" s="73">
        <v>0</v>
      </c>
      <c r="F46" s="74">
        <v>0</v>
      </c>
      <c r="G46" s="239">
        <v>0</v>
      </c>
      <c r="H46" s="238">
        <v>37.715999999999994</v>
      </c>
    </row>
    <row r="47" spans="1:8" ht="10.5" customHeight="1">
      <c r="A47" s="11" t="s">
        <v>110</v>
      </c>
      <c r="B47" s="144">
        <v>725.497</v>
      </c>
      <c r="C47" s="74">
        <v>0</v>
      </c>
      <c r="D47" s="146">
        <v>725.497</v>
      </c>
      <c r="E47" s="73">
        <v>0</v>
      </c>
      <c r="F47" s="74">
        <v>0</v>
      </c>
      <c r="G47" s="239">
        <v>0</v>
      </c>
      <c r="H47" s="238">
        <v>725.497</v>
      </c>
    </row>
    <row r="48" spans="1:8" ht="10.5" customHeight="1">
      <c r="A48" s="11" t="s">
        <v>30</v>
      </c>
      <c r="B48" s="144">
        <v>971.5060000000001</v>
      </c>
      <c r="C48" s="74">
        <v>0</v>
      </c>
      <c r="D48" s="146">
        <v>971.5060000000001</v>
      </c>
      <c r="E48" s="73">
        <v>0</v>
      </c>
      <c r="F48" s="74">
        <v>0</v>
      </c>
      <c r="G48" s="239">
        <v>0</v>
      </c>
      <c r="H48" s="238">
        <v>971.5060000000001</v>
      </c>
    </row>
    <row r="49" spans="1:8" s="38" customFormat="1" ht="10.5" customHeight="1">
      <c r="A49" s="28" t="s">
        <v>31</v>
      </c>
      <c r="B49" s="188">
        <v>1734.719</v>
      </c>
      <c r="C49" s="189">
        <v>0</v>
      </c>
      <c r="D49" s="191">
        <v>1734.719</v>
      </c>
      <c r="E49" s="188">
        <v>0</v>
      </c>
      <c r="F49" s="189">
        <v>0</v>
      </c>
      <c r="G49" s="190">
        <v>0</v>
      </c>
      <c r="H49" s="241">
        <v>1734.719</v>
      </c>
    </row>
    <row r="50" spans="1:8" s="38" customFormat="1" ht="10.5" customHeight="1">
      <c r="A50" s="29" t="s">
        <v>53</v>
      </c>
      <c r="B50" s="188">
        <v>36.05</v>
      </c>
      <c r="C50" s="189">
        <v>3.5</v>
      </c>
      <c r="D50" s="191">
        <v>39.55</v>
      </c>
      <c r="E50" s="190">
        <v>0</v>
      </c>
      <c r="F50" s="189">
        <v>0</v>
      </c>
      <c r="G50" s="242">
        <v>0</v>
      </c>
      <c r="H50" s="241">
        <v>39.55</v>
      </c>
    </row>
    <row r="51" spans="1:8" ht="10.5" customHeight="1">
      <c r="A51" s="11" t="s">
        <v>32</v>
      </c>
      <c r="B51" s="144">
        <v>0</v>
      </c>
      <c r="C51" s="74">
        <v>0</v>
      </c>
      <c r="D51" s="146">
        <v>0</v>
      </c>
      <c r="E51" s="73">
        <v>0</v>
      </c>
      <c r="F51" s="74">
        <v>0</v>
      </c>
      <c r="G51" s="239">
        <v>0</v>
      </c>
      <c r="H51" s="238">
        <v>0</v>
      </c>
    </row>
    <row r="52" spans="1:8" ht="10.5" customHeight="1">
      <c r="A52" s="11" t="s">
        <v>111</v>
      </c>
      <c r="B52" s="144">
        <v>0</v>
      </c>
      <c r="C52" s="74">
        <v>0.48</v>
      </c>
      <c r="D52" s="146">
        <v>0.48</v>
      </c>
      <c r="E52" s="73">
        <v>0</v>
      </c>
      <c r="F52" s="74">
        <v>0</v>
      </c>
      <c r="G52" s="239">
        <v>0</v>
      </c>
      <c r="H52" s="238">
        <v>0.48</v>
      </c>
    </row>
    <row r="53" spans="1:8" s="38" customFormat="1" ht="10.5" customHeight="1">
      <c r="A53" s="28" t="s">
        <v>33</v>
      </c>
      <c r="B53" s="188">
        <v>0</v>
      </c>
      <c r="C53" s="189">
        <v>0.48</v>
      </c>
      <c r="D53" s="191">
        <v>0.48</v>
      </c>
      <c r="E53" s="188">
        <v>0</v>
      </c>
      <c r="F53" s="189">
        <v>0</v>
      </c>
      <c r="G53" s="190">
        <v>0</v>
      </c>
      <c r="H53" s="241">
        <v>0.48</v>
      </c>
    </row>
    <row r="54" spans="1:8" ht="10.5" customHeight="1">
      <c r="A54" s="11" t="s">
        <v>112</v>
      </c>
      <c r="B54" s="144">
        <v>0</v>
      </c>
      <c r="C54" s="74">
        <v>0</v>
      </c>
      <c r="D54" s="146">
        <v>0</v>
      </c>
      <c r="E54" s="73">
        <v>0</v>
      </c>
      <c r="F54" s="74">
        <v>0</v>
      </c>
      <c r="G54" s="239">
        <v>0</v>
      </c>
      <c r="H54" s="238">
        <v>0</v>
      </c>
    </row>
    <row r="55" spans="1:8" ht="10.5" customHeight="1">
      <c r="A55" s="11" t="s">
        <v>113</v>
      </c>
      <c r="B55" s="144">
        <v>136.42399999999998</v>
      </c>
      <c r="C55" s="74">
        <v>0.17</v>
      </c>
      <c r="D55" s="146">
        <v>136.59399999999997</v>
      </c>
      <c r="E55" s="73">
        <v>0</v>
      </c>
      <c r="F55" s="74">
        <v>0</v>
      </c>
      <c r="G55" s="239">
        <v>0</v>
      </c>
      <c r="H55" s="238">
        <v>136.59399999999997</v>
      </c>
    </row>
    <row r="56" spans="1:8" ht="10.5" customHeight="1">
      <c r="A56" s="11" t="s">
        <v>114</v>
      </c>
      <c r="B56" s="144">
        <v>0</v>
      </c>
      <c r="C56" s="74">
        <v>0</v>
      </c>
      <c r="D56" s="146">
        <v>0</v>
      </c>
      <c r="E56" s="73">
        <v>0</v>
      </c>
      <c r="F56" s="74">
        <v>0</v>
      </c>
      <c r="G56" s="239">
        <v>0</v>
      </c>
      <c r="H56" s="238">
        <v>0</v>
      </c>
    </row>
    <row r="57" spans="1:8" ht="10.5" customHeight="1">
      <c r="A57" s="11" t="s">
        <v>34</v>
      </c>
      <c r="B57" s="144">
        <v>0</v>
      </c>
      <c r="C57" s="74">
        <v>0</v>
      </c>
      <c r="D57" s="146">
        <v>0</v>
      </c>
      <c r="E57" s="73">
        <v>0</v>
      </c>
      <c r="F57" s="74">
        <v>0</v>
      </c>
      <c r="G57" s="239">
        <v>0</v>
      </c>
      <c r="H57" s="238">
        <v>0</v>
      </c>
    </row>
    <row r="58" spans="1:8" ht="10.5" customHeight="1">
      <c r="A58" s="11" t="s">
        <v>35</v>
      </c>
      <c r="B58" s="144">
        <v>0</v>
      </c>
      <c r="C58" s="74">
        <v>0</v>
      </c>
      <c r="D58" s="146">
        <v>0</v>
      </c>
      <c r="E58" s="73">
        <v>0</v>
      </c>
      <c r="F58" s="74">
        <v>0</v>
      </c>
      <c r="G58" s="239">
        <v>0</v>
      </c>
      <c r="H58" s="238">
        <v>0</v>
      </c>
    </row>
    <row r="59" spans="1:8" ht="10.5" customHeight="1">
      <c r="A59" s="11" t="s">
        <v>115</v>
      </c>
      <c r="B59" s="144">
        <v>0</v>
      </c>
      <c r="C59" s="74">
        <v>0</v>
      </c>
      <c r="D59" s="146">
        <v>0</v>
      </c>
      <c r="E59" s="73">
        <v>0</v>
      </c>
      <c r="F59" s="74">
        <v>0</v>
      </c>
      <c r="G59" s="239">
        <v>0</v>
      </c>
      <c r="H59" s="238">
        <v>0</v>
      </c>
    </row>
    <row r="60" spans="1:8" ht="10.5" customHeight="1">
      <c r="A60" s="11" t="s">
        <v>116</v>
      </c>
      <c r="B60" s="144">
        <v>238.298</v>
      </c>
      <c r="C60" s="74">
        <v>12.431</v>
      </c>
      <c r="D60" s="146">
        <v>250.729</v>
      </c>
      <c r="E60" s="73">
        <v>0</v>
      </c>
      <c r="F60" s="74">
        <v>0</v>
      </c>
      <c r="G60" s="239">
        <v>0</v>
      </c>
      <c r="H60" s="238">
        <v>250.729</v>
      </c>
    </row>
    <row r="61" spans="1:8" ht="10.5" customHeight="1">
      <c r="A61" s="11" t="s">
        <v>36</v>
      </c>
      <c r="B61" s="144">
        <v>614.2410000000001</v>
      </c>
      <c r="C61" s="74">
        <v>81.115</v>
      </c>
      <c r="D61" s="146">
        <v>695.3560000000001</v>
      </c>
      <c r="E61" s="73">
        <v>8.45</v>
      </c>
      <c r="F61" s="74">
        <v>8.5</v>
      </c>
      <c r="G61" s="239">
        <v>16.95</v>
      </c>
      <c r="H61" s="238">
        <v>712.3060000000002</v>
      </c>
    </row>
    <row r="62" spans="1:8" s="38" customFormat="1" ht="10.5" customHeight="1">
      <c r="A62" s="28" t="s">
        <v>117</v>
      </c>
      <c r="B62" s="188">
        <v>988.9630000000001</v>
      </c>
      <c r="C62" s="189">
        <v>93.716</v>
      </c>
      <c r="D62" s="191">
        <v>1082.679</v>
      </c>
      <c r="E62" s="188">
        <v>8.45</v>
      </c>
      <c r="F62" s="189">
        <v>8.5</v>
      </c>
      <c r="G62" s="190">
        <v>16.95</v>
      </c>
      <c r="H62" s="241">
        <v>1099.6290000000001</v>
      </c>
    </row>
    <row r="63" spans="1:8" ht="10.5" customHeight="1">
      <c r="A63" s="11" t="s">
        <v>37</v>
      </c>
      <c r="B63" s="144">
        <v>0</v>
      </c>
      <c r="C63" s="74">
        <v>0</v>
      </c>
      <c r="D63" s="146">
        <v>0</v>
      </c>
      <c r="E63" s="73">
        <v>0</v>
      </c>
      <c r="F63" s="74">
        <v>0</v>
      </c>
      <c r="G63" s="239">
        <v>0</v>
      </c>
      <c r="H63" s="238">
        <v>0</v>
      </c>
    </row>
    <row r="64" spans="1:8" ht="10.5" customHeight="1">
      <c r="A64" s="11" t="s">
        <v>54</v>
      </c>
      <c r="B64" s="144">
        <v>0</v>
      </c>
      <c r="C64" s="74">
        <v>0</v>
      </c>
      <c r="D64" s="146">
        <v>0</v>
      </c>
      <c r="E64" s="73">
        <v>0</v>
      </c>
      <c r="F64" s="74">
        <v>0</v>
      </c>
      <c r="G64" s="239">
        <v>0</v>
      </c>
      <c r="H64" s="238">
        <v>0</v>
      </c>
    </row>
    <row r="65" spans="1:8" s="38" customFormat="1" ht="10.5" customHeight="1" thickBot="1">
      <c r="A65" s="12" t="s">
        <v>38</v>
      </c>
      <c r="B65" s="315">
        <v>0</v>
      </c>
      <c r="C65" s="315">
        <v>0</v>
      </c>
      <c r="D65" s="293">
        <v>0</v>
      </c>
      <c r="E65" s="316">
        <v>0</v>
      </c>
      <c r="F65" s="288">
        <v>0</v>
      </c>
      <c r="G65" s="316">
        <v>0</v>
      </c>
      <c r="H65" s="317">
        <v>0</v>
      </c>
    </row>
    <row r="66" spans="1:8" s="38" customFormat="1" ht="13.5" customHeight="1" thickBot="1">
      <c r="A66" s="13" t="s">
        <v>39</v>
      </c>
      <c r="B66" s="198">
        <v>10216.71315</v>
      </c>
      <c r="C66" s="199">
        <v>111.959</v>
      </c>
      <c r="D66" s="200">
        <v>10328.672149999999</v>
      </c>
      <c r="E66" s="198">
        <v>914.7230000000002</v>
      </c>
      <c r="F66" s="199">
        <v>21.789</v>
      </c>
      <c r="G66" s="200">
        <v>936.5120000000001</v>
      </c>
      <c r="H66" s="314">
        <v>11265.184149999997</v>
      </c>
    </row>
    <row r="67" spans="2:6" ht="12.75">
      <c r="B67" s="42"/>
      <c r="C67" s="42"/>
      <c r="D67" s="42"/>
      <c r="E67" s="42"/>
      <c r="F67" s="42"/>
    </row>
    <row r="68" spans="2:6" ht="12.75">
      <c r="B68" s="42"/>
      <c r="C68" s="42"/>
      <c r="D68" s="42"/>
      <c r="E68" s="42"/>
      <c r="F68" s="42"/>
    </row>
    <row r="69" spans="2:6" ht="12.75">
      <c r="B69" s="42"/>
      <c r="C69" s="42"/>
      <c r="D69" s="42"/>
      <c r="E69" s="42"/>
      <c r="F69" s="42"/>
    </row>
    <row r="70" spans="2:6" ht="12.75">
      <c r="B70" s="42"/>
      <c r="C70" s="42"/>
      <c r="D70" s="42"/>
      <c r="E70" s="42"/>
      <c r="F70" s="42"/>
    </row>
  </sheetData>
  <mergeCells count="1">
    <mergeCell ref="A1:H1"/>
  </mergeCells>
  <printOptions horizontalCentered="1" verticalCentered="1"/>
  <pageMargins left="0.55" right="0.45" top="0.5118110236220472" bottom="0.5118110236220472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74"/>
  <sheetViews>
    <sheetView workbookViewId="0" topLeftCell="A1">
      <selection activeCell="F15" sqref="F15"/>
    </sheetView>
  </sheetViews>
  <sheetFormatPr defaultColWidth="11.421875" defaultRowHeight="12.75"/>
  <cols>
    <col min="1" max="1" width="13.57421875" style="1" customWidth="1"/>
    <col min="2" max="8" width="8.57421875" style="27" customWidth="1"/>
    <col min="9" max="13" width="9.57421875" style="95" customWidth="1"/>
    <col min="14" max="14" width="9.57421875" style="94" customWidth="1"/>
    <col min="15" max="67" width="8.8515625" style="35" customWidth="1"/>
    <col min="68" max="16384" width="11.57421875" style="35" customWidth="1"/>
  </cols>
  <sheetData>
    <row r="1" spans="1:14" ht="10.5" customHeight="1">
      <c r="A1" s="141" t="s">
        <v>125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</row>
    <row r="2" spans="1:14" s="36" customFormat="1" ht="10.5" customHeight="1" thickBot="1">
      <c r="A2" s="6"/>
      <c r="B2" s="14"/>
      <c r="C2" s="14"/>
      <c r="D2" s="14"/>
      <c r="E2" s="14"/>
      <c r="F2" s="14"/>
      <c r="G2" s="14"/>
      <c r="H2" s="14"/>
      <c r="I2" s="83"/>
      <c r="J2" s="83"/>
      <c r="K2" s="83"/>
      <c r="L2" s="83"/>
      <c r="M2" s="83"/>
      <c r="N2" s="84"/>
    </row>
    <row r="3" spans="1:14" s="36" customFormat="1" ht="10.5" customHeight="1" thickBot="1">
      <c r="A3" s="48" t="s">
        <v>75</v>
      </c>
      <c r="B3" s="49"/>
      <c r="C3" s="49"/>
      <c r="D3" s="49"/>
      <c r="E3" s="49"/>
      <c r="F3" s="49"/>
      <c r="G3" s="49"/>
      <c r="H3" s="49"/>
      <c r="I3" s="85"/>
      <c r="J3" s="85"/>
      <c r="K3" s="85"/>
      <c r="L3" s="85"/>
      <c r="M3" s="85"/>
      <c r="N3" s="86"/>
    </row>
    <row r="4" spans="1:14" s="43" customFormat="1" ht="10.5" customHeight="1">
      <c r="A4" s="8" t="s">
        <v>57</v>
      </c>
      <c r="B4" s="45" t="s">
        <v>76</v>
      </c>
      <c r="C4" s="46"/>
      <c r="D4" s="46"/>
      <c r="E4" s="46"/>
      <c r="F4" s="46"/>
      <c r="G4" s="46"/>
      <c r="H4" s="47"/>
      <c r="I4" s="87" t="s">
        <v>59</v>
      </c>
      <c r="J4" s="88"/>
      <c r="K4" s="88"/>
      <c r="L4" s="88"/>
      <c r="M4" s="88"/>
      <c r="N4" s="89"/>
    </row>
    <row r="5" spans="1:14" s="37" customFormat="1" ht="10.5" customHeight="1" thickBot="1">
      <c r="A5" s="9" t="s">
        <v>49</v>
      </c>
      <c r="B5" s="44" t="s">
        <v>77</v>
      </c>
      <c r="C5" s="20" t="s">
        <v>78</v>
      </c>
      <c r="D5" s="20" t="s">
        <v>123</v>
      </c>
      <c r="E5" s="20" t="s">
        <v>124</v>
      </c>
      <c r="F5" s="20" t="s">
        <v>79</v>
      </c>
      <c r="G5" s="20" t="s">
        <v>39</v>
      </c>
      <c r="H5" s="21" t="s">
        <v>48</v>
      </c>
      <c r="I5" s="90" t="s">
        <v>77</v>
      </c>
      <c r="J5" s="91" t="s">
        <v>78</v>
      </c>
      <c r="K5" s="20" t="s">
        <v>123</v>
      </c>
      <c r="L5" s="20" t="s">
        <v>124</v>
      </c>
      <c r="M5" s="91" t="s">
        <v>79</v>
      </c>
      <c r="N5" s="92" t="s">
        <v>48</v>
      </c>
    </row>
    <row r="6" spans="1:14" ht="10.5" customHeight="1">
      <c r="A6" s="10" t="s">
        <v>50</v>
      </c>
      <c r="B6" s="144">
        <v>4173.177000000001</v>
      </c>
      <c r="C6" s="74">
        <v>0</v>
      </c>
      <c r="D6" s="74">
        <v>0</v>
      </c>
      <c r="E6" s="74">
        <v>0</v>
      </c>
      <c r="F6" s="74">
        <v>0</v>
      </c>
      <c r="G6" s="74">
        <v>4173.177000000001</v>
      </c>
      <c r="H6" s="146">
        <v>1624.1609999999998</v>
      </c>
      <c r="I6" s="219">
        <v>1.8173307770075409</v>
      </c>
      <c r="J6" s="220">
        <v>0</v>
      </c>
      <c r="K6" s="220">
        <v>0</v>
      </c>
      <c r="L6" s="220">
        <v>0</v>
      </c>
      <c r="M6" s="220">
        <v>0</v>
      </c>
      <c r="N6" s="221">
        <v>1.279614520974214</v>
      </c>
    </row>
    <row r="7" spans="1:14" ht="10.5" customHeight="1">
      <c r="A7" s="11" t="s">
        <v>0</v>
      </c>
      <c r="B7" s="144">
        <v>12081.994</v>
      </c>
      <c r="C7" s="74">
        <v>4656</v>
      </c>
      <c r="D7" s="74">
        <v>0</v>
      </c>
      <c r="E7" s="74">
        <v>0</v>
      </c>
      <c r="F7" s="74">
        <v>0</v>
      </c>
      <c r="G7" s="74">
        <v>16737.994</v>
      </c>
      <c r="H7" s="146">
        <v>0</v>
      </c>
      <c r="I7" s="219">
        <v>2.1094162933701175</v>
      </c>
      <c r="J7" s="220">
        <v>1.9117268041237114</v>
      </c>
      <c r="K7" s="220">
        <v>0</v>
      </c>
      <c r="L7" s="220">
        <v>0</v>
      </c>
      <c r="M7" s="220">
        <v>0</v>
      </c>
      <c r="N7" s="221">
        <v>0</v>
      </c>
    </row>
    <row r="8" spans="1:14" ht="10.5" customHeight="1">
      <c r="A8" s="11" t="s">
        <v>1</v>
      </c>
      <c r="B8" s="144">
        <v>36727.227</v>
      </c>
      <c r="C8" s="74">
        <v>27.770999999999997</v>
      </c>
      <c r="D8" s="74">
        <v>1889.272</v>
      </c>
      <c r="E8" s="74">
        <v>0</v>
      </c>
      <c r="F8" s="74">
        <v>0</v>
      </c>
      <c r="G8" s="74">
        <v>38644.27</v>
      </c>
      <c r="H8" s="146">
        <v>1619.318</v>
      </c>
      <c r="I8" s="219">
        <v>1.8681058877654988</v>
      </c>
      <c r="J8" s="220">
        <v>1.9273342695617732</v>
      </c>
      <c r="K8" s="220">
        <v>12.807217806647216</v>
      </c>
      <c r="L8" s="220">
        <v>0</v>
      </c>
      <c r="M8" s="220">
        <v>0</v>
      </c>
      <c r="N8" s="221">
        <v>1.2963383350274622</v>
      </c>
    </row>
    <row r="9" spans="1:14" ht="10.5" customHeight="1">
      <c r="A9" s="11" t="s">
        <v>2</v>
      </c>
      <c r="B9" s="144">
        <v>14972.445</v>
      </c>
      <c r="C9" s="74">
        <v>10.973</v>
      </c>
      <c r="D9" s="74">
        <v>0</v>
      </c>
      <c r="E9" s="74">
        <v>236.045</v>
      </c>
      <c r="F9" s="74">
        <v>0</v>
      </c>
      <c r="G9" s="74">
        <v>15219.463</v>
      </c>
      <c r="H9" s="146">
        <v>4850.144</v>
      </c>
      <c r="I9" s="219">
        <v>2.1541643332134464</v>
      </c>
      <c r="J9" s="220">
        <v>3.8946505057869314</v>
      </c>
      <c r="K9" s="220">
        <v>0</v>
      </c>
      <c r="L9" s="220">
        <v>2.510000211824017</v>
      </c>
      <c r="M9" s="220">
        <v>0</v>
      </c>
      <c r="N9" s="221">
        <v>1.347806168229232</v>
      </c>
    </row>
    <row r="10" spans="1:14" s="38" customFormat="1" ht="10.5" customHeight="1">
      <c r="A10" s="28" t="s">
        <v>3</v>
      </c>
      <c r="B10" s="188">
        <v>67954.843</v>
      </c>
      <c r="C10" s="189">
        <v>4694.744</v>
      </c>
      <c r="D10" s="189">
        <v>1889.272</v>
      </c>
      <c r="E10" s="189">
        <v>236.045</v>
      </c>
      <c r="F10" s="189">
        <v>0</v>
      </c>
      <c r="G10" s="189">
        <v>74774.904</v>
      </c>
      <c r="H10" s="191">
        <v>8093.623</v>
      </c>
      <c r="I10" s="222">
        <v>1.9709184524199401</v>
      </c>
      <c r="J10" s="223">
        <v>1.9164538045098944</v>
      </c>
      <c r="K10" s="223">
        <v>12.807217806647216</v>
      </c>
      <c r="L10" s="223">
        <v>2.510000211824017</v>
      </c>
      <c r="M10" s="223">
        <v>0</v>
      </c>
      <c r="N10" s="224">
        <v>1.3238246950716632</v>
      </c>
    </row>
    <row r="11" spans="1:14" s="38" customFormat="1" ht="10.5" customHeight="1">
      <c r="A11" s="29" t="s">
        <v>51</v>
      </c>
      <c r="B11" s="188">
        <v>0</v>
      </c>
      <c r="C11" s="189">
        <v>0</v>
      </c>
      <c r="D11" s="189">
        <v>0</v>
      </c>
      <c r="E11" s="189">
        <v>0</v>
      </c>
      <c r="F11" s="189">
        <v>0</v>
      </c>
      <c r="G11" s="189">
        <v>0</v>
      </c>
      <c r="H11" s="191">
        <v>0</v>
      </c>
      <c r="I11" s="222">
        <v>0</v>
      </c>
      <c r="J11" s="223">
        <v>0</v>
      </c>
      <c r="K11" s="223">
        <v>0</v>
      </c>
      <c r="L11" s="223">
        <v>0</v>
      </c>
      <c r="M11" s="223">
        <v>0</v>
      </c>
      <c r="N11" s="224">
        <v>0</v>
      </c>
    </row>
    <row r="12" spans="1:14" s="38" customFormat="1" ht="10.5" customHeight="1">
      <c r="A12" s="28" t="s">
        <v>4</v>
      </c>
      <c r="B12" s="188">
        <v>0</v>
      </c>
      <c r="C12" s="189">
        <v>0</v>
      </c>
      <c r="D12" s="189">
        <v>0</v>
      </c>
      <c r="E12" s="189">
        <v>0</v>
      </c>
      <c r="F12" s="189">
        <v>0</v>
      </c>
      <c r="G12" s="189">
        <v>0</v>
      </c>
      <c r="H12" s="191">
        <v>92.452</v>
      </c>
      <c r="I12" s="222">
        <v>0</v>
      </c>
      <c r="J12" s="223">
        <v>0</v>
      </c>
      <c r="K12" s="223">
        <v>0</v>
      </c>
      <c r="L12" s="223">
        <v>0</v>
      </c>
      <c r="M12" s="223">
        <v>0</v>
      </c>
      <c r="N12" s="224">
        <v>1.199995673430537</v>
      </c>
    </row>
    <row r="13" spans="1:14" ht="10.5" customHeight="1">
      <c r="A13" s="11" t="s">
        <v>102</v>
      </c>
      <c r="B13" s="147" t="s">
        <v>126</v>
      </c>
      <c r="C13" s="286" t="s">
        <v>126</v>
      </c>
      <c r="D13" s="284" t="s">
        <v>126</v>
      </c>
      <c r="E13" s="149" t="s">
        <v>126</v>
      </c>
      <c r="F13" s="286" t="s">
        <v>126</v>
      </c>
      <c r="G13" s="286" t="s">
        <v>126</v>
      </c>
      <c r="H13" s="285" t="s">
        <v>126</v>
      </c>
      <c r="I13" s="149" t="s">
        <v>126</v>
      </c>
      <c r="J13" s="286" t="s">
        <v>126</v>
      </c>
      <c r="K13" s="284" t="s">
        <v>126</v>
      </c>
      <c r="L13" s="149" t="s">
        <v>126</v>
      </c>
      <c r="M13" s="286" t="s">
        <v>126</v>
      </c>
      <c r="N13" s="285" t="s">
        <v>126</v>
      </c>
    </row>
    <row r="14" spans="1:14" ht="10.5" customHeight="1">
      <c r="A14" s="11" t="s">
        <v>103</v>
      </c>
      <c r="B14" s="148" t="s">
        <v>126</v>
      </c>
      <c r="C14" s="145" t="s">
        <v>126</v>
      </c>
      <c r="D14" s="73" t="s">
        <v>126</v>
      </c>
      <c r="E14" s="74" t="s">
        <v>126</v>
      </c>
      <c r="F14" s="145" t="s">
        <v>126</v>
      </c>
      <c r="G14" s="145" t="s">
        <v>126</v>
      </c>
      <c r="H14" s="146" t="s">
        <v>126</v>
      </c>
      <c r="I14" s="74" t="s">
        <v>126</v>
      </c>
      <c r="J14" s="145" t="s">
        <v>126</v>
      </c>
      <c r="K14" s="73" t="s">
        <v>126</v>
      </c>
      <c r="L14" s="74" t="s">
        <v>126</v>
      </c>
      <c r="M14" s="145" t="s">
        <v>126</v>
      </c>
      <c r="N14" s="146" t="s">
        <v>126</v>
      </c>
    </row>
    <row r="15" spans="1:14" ht="10.5" customHeight="1">
      <c r="A15" s="11" t="s">
        <v>5</v>
      </c>
      <c r="B15" s="148" t="s">
        <v>126</v>
      </c>
      <c r="C15" s="145" t="s">
        <v>126</v>
      </c>
      <c r="D15" s="73" t="s">
        <v>126</v>
      </c>
      <c r="E15" s="74" t="s">
        <v>126</v>
      </c>
      <c r="F15" s="145" t="s">
        <v>126</v>
      </c>
      <c r="G15" s="145" t="s">
        <v>126</v>
      </c>
      <c r="H15" s="146" t="s">
        <v>126</v>
      </c>
      <c r="I15" s="74" t="s">
        <v>126</v>
      </c>
      <c r="J15" s="145" t="s">
        <v>126</v>
      </c>
      <c r="K15" s="73" t="s">
        <v>126</v>
      </c>
      <c r="L15" s="74" t="s">
        <v>126</v>
      </c>
      <c r="M15" s="145" t="s">
        <v>126</v>
      </c>
      <c r="N15" s="146" t="s">
        <v>126</v>
      </c>
    </row>
    <row r="16" spans="1:14" s="38" customFormat="1" ht="10.5" customHeight="1">
      <c r="A16" s="30" t="s">
        <v>104</v>
      </c>
      <c r="B16" s="188">
        <v>9983.457</v>
      </c>
      <c r="C16" s="189" t="s">
        <v>126</v>
      </c>
      <c r="D16" s="189" t="s">
        <v>126</v>
      </c>
      <c r="E16" s="189" t="s">
        <v>126</v>
      </c>
      <c r="F16" s="189" t="s">
        <v>126</v>
      </c>
      <c r="G16" s="189">
        <v>9983.457</v>
      </c>
      <c r="H16" s="191">
        <v>1261.594</v>
      </c>
      <c r="I16" s="222">
        <v>1.6430047227127835</v>
      </c>
      <c r="J16" s="223" t="s">
        <v>126</v>
      </c>
      <c r="K16" s="223" t="s">
        <v>126</v>
      </c>
      <c r="L16" s="223" t="s">
        <v>126</v>
      </c>
      <c r="M16" s="223" t="s">
        <v>126</v>
      </c>
      <c r="N16" s="224">
        <v>1.2764880698544856</v>
      </c>
    </row>
    <row r="17" spans="1:14" s="38" customFormat="1" ht="10.5" customHeight="1">
      <c r="A17" s="28" t="s">
        <v>6</v>
      </c>
      <c r="B17" s="188">
        <v>46004.047999999995</v>
      </c>
      <c r="C17" s="189">
        <v>9.866</v>
      </c>
      <c r="D17" s="189">
        <v>0</v>
      </c>
      <c r="E17" s="189">
        <v>649.8010000000002</v>
      </c>
      <c r="F17" s="189">
        <v>0</v>
      </c>
      <c r="G17" s="189">
        <v>46663.715</v>
      </c>
      <c r="H17" s="191">
        <v>2137.935</v>
      </c>
      <c r="I17" s="222">
        <v>1.4876083122076564</v>
      </c>
      <c r="J17" s="223">
        <v>2.5</v>
      </c>
      <c r="K17" s="223">
        <v>0</v>
      </c>
      <c r="L17" s="223">
        <v>5.048551017927026</v>
      </c>
      <c r="M17" s="223">
        <v>0</v>
      </c>
      <c r="N17" s="224">
        <v>1.2145173730726146</v>
      </c>
    </row>
    <row r="18" spans="1:14" s="38" customFormat="1" ht="10.5" customHeight="1">
      <c r="A18" s="28" t="s">
        <v>7</v>
      </c>
      <c r="B18" s="188">
        <v>3064.098</v>
      </c>
      <c r="C18" s="189">
        <v>0</v>
      </c>
      <c r="D18" s="189">
        <v>0</v>
      </c>
      <c r="E18" s="189">
        <v>0</v>
      </c>
      <c r="F18" s="189">
        <v>0</v>
      </c>
      <c r="G18" s="189">
        <v>3064.098</v>
      </c>
      <c r="H18" s="191">
        <v>539.173</v>
      </c>
      <c r="I18" s="222">
        <v>1.6764281038008575</v>
      </c>
      <c r="J18" s="223">
        <v>0</v>
      </c>
      <c r="K18" s="223">
        <v>0</v>
      </c>
      <c r="L18" s="223">
        <v>0</v>
      </c>
      <c r="M18" s="223">
        <v>0</v>
      </c>
      <c r="N18" s="224">
        <v>1.098695594920369</v>
      </c>
    </row>
    <row r="19" spans="1:14" ht="10.5" customHeight="1">
      <c r="A19" s="11" t="s">
        <v>8</v>
      </c>
      <c r="B19" s="144">
        <v>0</v>
      </c>
      <c r="C19" s="74">
        <v>0</v>
      </c>
      <c r="D19" s="74">
        <v>0</v>
      </c>
      <c r="E19" s="74">
        <v>0</v>
      </c>
      <c r="F19" s="74">
        <v>45.507</v>
      </c>
      <c r="G19" s="74">
        <v>45.507</v>
      </c>
      <c r="H19" s="146">
        <v>0</v>
      </c>
      <c r="I19" s="219">
        <v>0</v>
      </c>
      <c r="J19" s="220">
        <v>0</v>
      </c>
      <c r="K19" s="220">
        <v>0</v>
      </c>
      <c r="L19" s="220">
        <v>0</v>
      </c>
      <c r="M19" s="220">
        <v>0.14999890126793683</v>
      </c>
      <c r="N19" s="221">
        <v>0</v>
      </c>
    </row>
    <row r="20" spans="1:14" ht="10.5" customHeight="1">
      <c r="A20" s="11" t="s">
        <v>9</v>
      </c>
      <c r="B20" s="144">
        <v>0</v>
      </c>
      <c r="C20" s="74">
        <v>0</v>
      </c>
      <c r="D20" s="74">
        <v>0</v>
      </c>
      <c r="E20" s="74">
        <v>190.065</v>
      </c>
      <c r="F20" s="74">
        <v>0</v>
      </c>
      <c r="G20" s="74">
        <v>190.065</v>
      </c>
      <c r="H20" s="146">
        <v>1851.491</v>
      </c>
      <c r="I20" s="219">
        <v>0</v>
      </c>
      <c r="J20" s="220">
        <v>0</v>
      </c>
      <c r="K20" s="220">
        <v>0</v>
      </c>
      <c r="L20" s="220">
        <v>4.4442217136242865</v>
      </c>
      <c r="M20" s="220">
        <v>0</v>
      </c>
      <c r="N20" s="221">
        <v>1.1712128225305982</v>
      </c>
    </row>
    <row r="21" spans="1:14" ht="10.5" customHeight="1">
      <c r="A21" s="11" t="s">
        <v>10</v>
      </c>
      <c r="B21" s="144">
        <v>65.113</v>
      </c>
      <c r="C21" s="74">
        <v>0</v>
      </c>
      <c r="D21" s="74">
        <v>0</v>
      </c>
      <c r="E21" s="74">
        <v>0</v>
      </c>
      <c r="F21" s="74">
        <v>4175.95</v>
      </c>
      <c r="G21" s="74">
        <v>4241.063</v>
      </c>
      <c r="H21" s="146">
        <v>2885.637</v>
      </c>
      <c r="I21" s="219">
        <v>2.7999938568335048</v>
      </c>
      <c r="J21" s="220">
        <v>0</v>
      </c>
      <c r="K21" s="220">
        <v>0</v>
      </c>
      <c r="L21" s="220">
        <v>0</v>
      </c>
      <c r="M21" s="220">
        <v>0.149924208862654</v>
      </c>
      <c r="N21" s="221">
        <v>1.5582400003881292</v>
      </c>
    </row>
    <row r="22" spans="1:14" s="38" customFormat="1" ht="10.5" customHeight="1">
      <c r="A22" s="28" t="s">
        <v>105</v>
      </c>
      <c r="B22" s="188">
        <v>65.113</v>
      </c>
      <c r="C22" s="189">
        <v>0</v>
      </c>
      <c r="D22" s="189">
        <v>0</v>
      </c>
      <c r="E22" s="189">
        <v>190.065</v>
      </c>
      <c r="F22" s="189">
        <v>4221.456999999999</v>
      </c>
      <c r="G22" s="189">
        <v>4476.635</v>
      </c>
      <c r="H22" s="191">
        <v>4737.128000000001</v>
      </c>
      <c r="I22" s="222">
        <v>2.7999938568335048</v>
      </c>
      <c r="J22" s="223">
        <v>0</v>
      </c>
      <c r="K22" s="223">
        <v>0</v>
      </c>
      <c r="L22" s="223">
        <v>4.4442217136242865</v>
      </c>
      <c r="M22" s="223">
        <v>0.1499250140413606</v>
      </c>
      <c r="N22" s="224">
        <v>1.406971692552956</v>
      </c>
    </row>
    <row r="23" spans="1:14" ht="10.5" customHeight="1">
      <c r="A23" s="11" t="s">
        <v>11</v>
      </c>
      <c r="B23" s="144">
        <v>40930.387</v>
      </c>
      <c r="C23" s="74">
        <v>1466.5670000000002</v>
      </c>
      <c r="D23" s="74">
        <v>9.28</v>
      </c>
      <c r="E23" s="74">
        <v>172.947</v>
      </c>
      <c r="F23" s="74">
        <v>255.776</v>
      </c>
      <c r="G23" s="74">
        <v>42834.957</v>
      </c>
      <c r="H23" s="146">
        <v>4104.24</v>
      </c>
      <c r="I23" s="219">
        <v>2.0362162224364013</v>
      </c>
      <c r="J23" s="220">
        <v>2.6030934829434997</v>
      </c>
      <c r="K23" s="220">
        <v>4.342672413793104</v>
      </c>
      <c r="L23" s="220">
        <v>3.8923600871943425</v>
      </c>
      <c r="M23" s="220">
        <v>2.6110659326911043</v>
      </c>
      <c r="N23" s="221">
        <v>1.1436611894041284</v>
      </c>
    </row>
    <row r="24" spans="1:14" ht="10.5" customHeight="1">
      <c r="A24" s="11" t="s">
        <v>12</v>
      </c>
      <c r="B24" s="144">
        <v>8549.007</v>
      </c>
      <c r="C24" s="74">
        <v>0</v>
      </c>
      <c r="D24" s="74">
        <v>0</v>
      </c>
      <c r="E24" s="74">
        <v>88.97899999999998</v>
      </c>
      <c r="F24" s="74">
        <v>0</v>
      </c>
      <c r="G24" s="74">
        <v>8637.985999999999</v>
      </c>
      <c r="H24" s="146">
        <v>1451.7310000000002</v>
      </c>
      <c r="I24" s="219">
        <v>1.6000471165832477</v>
      </c>
      <c r="J24" s="220">
        <v>0</v>
      </c>
      <c r="K24" s="220">
        <v>0</v>
      </c>
      <c r="L24" s="220">
        <v>4.238404567369829</v>
      </c>
      <c r="M24" s="220">
        <v>0</v>
      </c>
      <c r="N24" s="221">
        <v>1.1158236890994266</v>
      </c>
    </row>
    <row r="25" spans="1:14" ht="10.5" customHeight="1">
      <c r="A25" s="11" t="s">
        <v>106</v>
      </c>
      <c r="B25" s="144">
        <v>68293.66399999999</v>
      </c>
      <c r="C25" s="74">
        <v>205</v>
      </c>
      <c r="D25" s="74">
        <v>1360</v>
      </c>
      <c r="E25" s="74">
        <v>6.735</v>
      </c>
      <c r="F25" s="74">
        <v>43979.978</v>
      </c>
      <c r="G25" s="74">
        <v>113845.377</v>
      </c>
      <c r="H25" s="146">
        <v>3124.486</v>
      </c>
      <c r="I25" s="219">
        <v>1.709847182895327</v>
      </c>
      <c r="J25" s="220">
        <v>2.619887804878049</v>
      </c>
      <c r="K25" s="220">
        <v>7.592163970588235</v>
      </c>
      <c r="L25" s="220">
        <v>4</v>
      </c>
      <c r="M25" s="220">
        <v>0.2367287905419143</v>
      </c>
      <c r="N25" s="221">
        <v>0.9835227298186007</v>
      </c>
    </row>
    <row r="26" spans="1:14" ht="10.5" customHeight="1">
      <c r="A26" s="11" t="s">
        <v>13</v>
      </c>
      <c r="B26" s="144">
        <v>39590.475</v>
      </c>
      <c r="C26" s="74">
        <v>1668.77</v>
      </c>
      <c r="D26" s="74">
        <v>5529.076</v>
      </c>
      <c r="E26" s="74">
        <v>53.308</v>
      </c>
      <c r="F26" s="74">
        <v>21.658</v>
      </c>
      <c r="G26" s="74">
        <v>46863.287</v>
      </c>
      <c r="H26" s="146">
        <v>5401.792</v>
      </c>
      <c r="I26" s="219">
        <v>1.8504428716250563</v>
      </c>
      <c r="J26" s="220">
        <v>2.046930973111933</v>
      </c>
      <c r="K26" s="220">
        <v>6.929835835137734</v>
      </c>
      <c r="L26" s="220">
        <v>2.3261048998274183</v>
      </c>
      <c r="M26" s="220">
        <v>2.8123557115153752</v>
      </c>
      <c r="N26" s="221">
        <v>1.26025122774072</v>
      </c>
    </row>
    <row r="27" spans="1:14" s="38" customFormat="1" ht="10.5" customHeight="1">
      <c r="A27" s="28" t="s">
        <v>14</v>
      </c>
      <c r="B27" s="188">
        <v>157363.533</v>
      </c>
      <c r="C27" s="189">
        <v>3340.3370000000004</v>
      </c>
      <c r="D27" s="189">
        <v>6898.356</v>
      </c>
      <c r="E27" s="189">
        <v>321.969</v>
      </c>
      <c r="F27" s="189">
        <v>44257.412000000004</v>
      </c>
      <c r="G27" s="189">
        <v>212181.60700000002</v>
      </c>
      <c r="H27" s="191">
        <v>14082.249</v>
      </c>
      <c r="I27" s="222">
        <v>1.824142911483819</v>
      </c>
      <c r="J27" s="223">
        <v>2.326275761996469</v>
      </c>
      <c r="K27" s="223">
        <v>7.0569324053441145</v>
      </c>
      <c r="L27" s="223">
        <v>3.7309212998766963</v>
      </c>
      <c r="M27" s="223">
        <v>0.2517111710011421</v>
      </c>
      <c r="N27" s="224">
        <v>1.149983489142963</v>
      </c>
    </row>
    <row r="28" spans="1:14" s="38" customFormat="1" ht="10.5" customHeight="1">
      <c r="A28" s="28" t="s">
        <v>15</v>
      </c>
      <c r="B28" s="188">
        <v>2498.253</v>
      </c>
      <c r="C28" s="189">
        <v>156.77</v>
      </c>
      <c r="D28" s="189">
        <v>0.056</v>
      </c>
      <c r="E28" s="189">
        <v>0</v>
      </c>
      <c r="F28" s="189">
        <v>60.848</v>
      </c>
      <c r="G28" s="189">
        <v>2715.927</v>
      </c>
      <c r="H28" s="191">
        <v>1.981</v>
      </c>
      <c r="I28" s="222">
        <v>1.895943285167675</v>
      </c>
      <c r="J28" s="223">
        <v>1.4910378261146902</v>
      </c>
      <c r="K28" s="223">
        <v>8</v>
      </c>
      <c r="L28" s="223">
        <v>0</v>
      </c>
      <c r="M28" s="223">
        <v>0.26539902708388113</v>
      </c>
      <c r="N28" s="224">
        <v>1.187783947501262</v>
      </c>
    </row>
    <row r="29" spans="1:14" ht="10.5" customHeight="1">
      <c r="A29" s="11" t="s">
        <v>107</v>
      </c>
      <c r="B29" s="144">
        <v>6601.54</v>
      </c>
      <c r="C29" s="74">
        <v>0</v>
      </c>
      <c r="D29" s="74">
        <v>0</v>
      </c>
      <c r="E29" s="74">
        <v>0</v>
      </c>
      <c r="F29" s="74">
        <v>0</v>
      </c>
      <c r="G29" s="74">
        <v>6601.54</v>
      </c>
      <c r="H29" s="146">
        <v>0</v>
      </c>
      <c r="I29" s="219">
        <v>1.7500003029596125</v>
      </c>
      <c r="J29" s="220">
        <v>0</v>
      </c>
      <c r="K29" s="220">
        <v>0</v>
      </c>
      <c r="L29" s="220">
        <v>0</v>
      </c>
      <c r="M29" s="220">
        <v>0</v>
      </c>
      <c r="N29" s="221">
        <v>0</v>
      </c>
    </row>
    <row r="30" spans="1:14" ht="10.5" customHeight="1">
      <c r="A30" s="11" t="s">
        <v>16</v>
      </c>
      <c r="B30" s="144">
        <v>5996.8730000000005</v>
      </c>
      <c r="C30" s="74">
        <v>6.3229999999999995</v>
      </c>
      <c r="D30" s="74">
        <v>0</v>
      </c>
      <c r="E30" s="74">
        <v>0</v>
      </c>
      <c r="F30" s="74">
        <v>0</v>
      </c>
      <c r="G30" s="74">
        <v>6003.196000000001</v>
      </c>
      <c r="H30" s="146">
        <v>298.575</v>
      </c>
      <c r="I30" s="219">
        <v>1.6999994830639233</v>
      </c>
      <c r="J30" s="220">
        <v>2</v>
      </c>
      <c r="K30" s="220">
        <v>0</v>
      </c>
      <c r="L30" s="220">
        <v>0</v>
      </c>
      <c r="M30" s="220">
        <v>0</v>
      </c>
      <c r="N30" s="221">
        <v>1.2999849284099474</v>
      </c>
    </row>
    <row r="31" spans="1:14" ht="10.5" customHeight="1">
      <c r="A31" s="11" t="s">
        <v>108</v>
      </c>
      <c r="B31" s="144">
        <v>15170.487000000001</v>
      </c>
      <c r="C31" s="74">
        <v>100.739</v>
      </c>
      <c r="D31" s="74">
        <v>0</v>
      </c>
      <c r="E31" s="74">
        <v>0</v>
      </c>
      <c r="F31" s="74">
        <v>35.18</v>
      </c>
      <c r="G31" s="74">
        <v>15306.406</v>
      </c>
      <c r="H31" s="146">
        <v>96.434</v>
      </c>
      <c r="I31" s="219">
        <v>1.906195628393472</v>
      </c>
      <c r="J31" s="220">
        <v>2.9009221850524622</v>
      </c>
      <c r="K31" s="220">
        <v>0</v>
      </c>
      <c r="L31" s="220">
        <v>0</v>
      </c>
      <c r="M31" s="220">
        <v>3.900994883456509</v>
      </c>
      <c r="N31" s="221">
        <v>1.1131032623348613</v>
      </c>
    </row>
    <row r="32" spans="1:14" ht="10.5" customHeight="1">
      <c r="A32" s="11" t="s">
        <v>17</v>
      </c>
      <c r="B32" s="144">
        <v>1.789</v>
      </c>
      <c r="C32" s="74">
        <v>0</v>
      </c>
      <c r="D32" s="74">
        <v>0</v>
      </c>
      <c r="E32" s="74">
        <v>33.408</v>
      </c>
      <c r="F32" s="74">
        <v>0</v>
      </c>
      <c r="G32" s="74">
        <v>35.197</v>
      </c>
      <c r="H32" s="146">
        <v>0</v>
      </c>
      <c r="I32" s="219">
        <v>3.5461151481274453</v>
      </c>
      <c r="J32" s="220">
        <v>0</v>
      </c>
      <c r="K32" s="220">
        <v>0</v>
      </c>
      <c r="L32" s="220">
        <v>3.717881944444444</v>
      </c>
      <c r="M32" s="220">
        <v>0</v>
      </c>
      <c r="N32" s="221">
        <v>0</v>
      </c>
    </row>
    <row r="33" spans="1:14" ht="10.5" customHeight="1">
      <c r="A33" s="11" t="s">
        <v>18</v>
      </c>
      <c r="B33" s="144">
        <v>0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146">
        <v>0</v>
      </c>
      <c r="I33" s="219">
        <v>0</v>
      </c>
      <c r="J33" s="220">
        <v>0</v>
      </c>
      <c r="K33" s="220">
        <v>0</v>
      </c>
      <c r="L33" s="220">
        <v>0</v>
      </c>
      <c r="M33" s="220">
        <v>0</v>
      </c>
      <c r="N33" s="221">
        <v>0</v>
      </c>
    </row>
    <row r="34" spans="1:14" ht="10.5" customHeight="1">
      <c r="A34" s="11" t="s">
        <v>19</v>
      </c>
      <c r="B34" s="144">
        <v>7366.799</v>
      </c>
      <c r="C34" s="74">
        <v>0</v>
      </c>
      <c r="D34" s="74">
        <v>0</v>
      </c>
      <c r="E34" s="74">
        <v>0</v>
      </c>
      <c r="F34" s="74">
        <v>13.839</v>
      </c>
      <c r="G34" s="74">
        <v>7380.638</v>
      </c>
      <c r="H34" s="146">
        <v>0</v>
      </c>
      <c r="I34" s="219">
        <v>1.8148972165522637</v>
      </c>
      <c r="J34" s="220">
        <v>0</v>
      </c>
      <c r="K34" s="220">
        <v>0</v>
      </c>
      <c r="L34" s="220">
        <v>0</v>
      </c>
      <c r="M34" s="220">
        <v>2.4999638702218365</v>
      </c>
      <c r="N34" s="221">
        <v>0</v>
      </c>
    </row>
    <row r="35" spans="1:14" ht="10.5" customHeight="1">
      <c r="A35" s="11" t="s">
        <v>20</v>
      </c>
      <c r="B35" s="144">
        <v>0</v>
      </c>
      <c r="C35" s="74">
        <v>0</v>
      </c>
      <c r="D35" s="74">
        <v>0</v>
      </c>
      <c r="E35" s="74">
        <v>47.765</v>
      </c>
      <c r="F35" s="74">
        <v>0</v>
      </c>
      <c r="G35" s="74">
        <v>47.765</v>
      </c>
      <c r="H35" s="146">
        <v>0</v>
      </c>
      <c r="I35" s="219">
        <v>0</v>
      </c>
      <c r="J35" s="220">
        <v>0</v>
      </c>
      <c r="K35" s="220">
        <v>0</v>
      </c>
      <c r="L35" s="220">
        <v>4.750005233957919</v>
      </c>
      <c r="M35" s="220">
        <v>0</v>
      </c>
      <c r="N35" s="221">
        <v>0</v>
      </c>
    </row>
    <row r="36" spans="1:14" ht="10.5" customHeight="1">
      <c r="A36" s="11" t="s">
        <v>21</v>
      </c>
      <c r="B36" s="144">
        <v>18147.402000000002</v>
      </c>
      <c r="C36" s="74">
        <v>0</v>
      </c>
      <c r="D36" s="74">
        <v>0</v>
      </c>
      <c r="E36" s="74">
        <v>0</v>
      </c>
      <c r="F36" s="74">
        <v>161.39</v>
      </c>
      <c r="G36" s="74">
        <v>18308.792</v>
      </c>
      <c r="H36" s="146">
        <v>5175.206</v>
      </c>
      <c r="I36" s="219">
        <v>1.71954999398812</v>
      </c>
      <c r="J36" s="220">
        <v>0</v>
      </c>
      <c r="K36" s="220">
        <v>0</v>
      </c>
      <c r="L36" s="220">
        <v>0</v>
      </c>
      <c r="M36" s="220">
        <v>0.37346799677799125</v>
      </c>
      <c r="N36" s="221">
        <v>1.2854396520640916</v>
      </c>
    </row>
    <row r="37" spans="1:14" ht="10.5" customHeight="1">
      <c r="A37" s="11" t="s">
        <v>22</v>
      </c>
      <c r="B37" s="144">
        <v>671.335</v>
      </c>
      <c r="C37" s="74">
        <v>619.356</v>
      </c>
      <c r="D37" s="74">
        <v>0</v>
      </c>
      <c r="E37" s="74">
        <v>0</v>
      </c>
      <c r="F37" s="74">
        <v>10.786</v>
      </c>
      <c r="G37" s="74">
        <v>1301.477</v>
      </c>
      <c r="H37" s="146">
        <v>0</v>
      </c>
      <c r="I37" s="219">
        <v>1.9852770971273654</v>
      </c>
      <c r="J37" s="220">
        <v>1.1024257454517274</v>
      </c>
      <c r="K37" s="220">
        <v>0</v>
      </c>
      <c r="L37" s="220">
        <v>0</v>
      </c>
      <c r="M37" s="220">
        <v>0.1297978861487113</v>
      </c>
      <c r="N37" s="221">
        <v>0</v>
      </c>
    </row>
    <row r="38" spans="1:14" s="38" customFormat="1" ht="10.5" customHeight="1">
      <c r="A38" s="29" t="s">
        <v>109</v>
      </c>
      <c r="B38" s="188">
        <v>53956.225000000006</v>
      </c>
      <c r="C38" s="189">
        <v>726.418</v>
      </c>
      <c r="D38" s="189">
        <v>0</v>
      </c>
      <c r="E38" s="189">
        <v>81.173</v>
      </c>
      <c r="F38" s="189">
        <v>221.195</v>
      </c>
      <c r="G38" s="189">
        <v>54985.011</v>
      </c>
      <c r="H38" s="191">
        <v>5570.215</v>
      </c>
      <c r="I38" s="222">
        <v>1.7899653283749926</v>
      </c>
      <c r="J38" s="223">
        <v>1.3596524315201441</v>
      </c>
      <c r="K38" s="223">
        <v>0</v>
      </c>
      <c r="L38" s="223">
        <v>4.325218976753353</v>
      </c>
      <c r="M38" s="223">
        <v>1.0556658152309049</v>
      </c>
      <c r="N38" s="224">
        <v>1.2832357458374586</v>
      </c>
    </row>
    <row r="39" spans="1:14" s="38" customFormat="1" ht="10.5" customHeight="1">
      <c r="A39" s="28" t="s">
        <v>23</v>
      </c>
      <c r="B39" s="188">
        <v>25116.278</v>
      </c>
      <c r="C39" s="189">
        <v>2913.541</v>
      </c>
      <c r="D39" s="189">
        <v>0</v>
      </c>
      <c r="E39" s="189">
        <v>0</v>
      </c>
      <c r="F39" s="189">
        <v>0.367</v>
      </c>
      <c r="G39" s="189">
        <v>28030.185999999998</v>
      </c>
      <c r="H39" s="191">
        <v>0</v>
      </c>
      <c r="I39" s="222">
        <v>1.9611003345718663</v>
      </c>
      <c r="J39" s="223">
        <v>1.8445296074433137</v>
      </c>
      <c r="K39" s="223">
        <v>0</v>
      </c>
      <c r="L39" s="223">
        <v>0</v>
      </c>
      <c r="M39" s="223">
        <v>48.49046321525886</v>
      </c>
      <c r="N39" s="224">
        <v>0</v>
      </c>
    </row>
    <row r="40" spans="1:14" ht="10.5" customHeight="1">
      <c r="A40" s="11" t="s">
        <v>24</v>
      </c>
      <c r="B40" s="144">
        <v>5802.329</v>
      </c>
      <c r="C40" s="74">
        <v>0</v>
      </c>
      <c r="D40" s="74">
        <v>0</v>
      </c>
      <c r="E40" s="74">
        <v>0</v>
      </c>
      <c r="F40" s="74">
        <v>0</v>
      </c>
      <c r="G40" s="74">
        <v>5802.329</v>
      </c>
      <c r="H40" s="146">
        <v>4089.5330000000004</v>
      </c>
      <c r="I40" s="219">
        <v>1.7999997931864946</v>
      </c>
      <c r="J40" s="220">
        <v>0</v>
      </c>
      <c r="K40" s="220">
        <v>0</v>
      </c>
      <c r="L40" s="220">
        <v>0</v>
      </c>
      <c r="M40" s="220">
        <v>0</v>
      </c>
      <c r="N40" s="221">
        <v>1</v>
      </c>
    </row>
    <row r="41" spans="1:14" ht="10.5" customHeight="1">
      <c r="A41" s="11" t="s">
        <v>25</v>
      </c>
      <c r="B41" s="144">
        <v>0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146">
        <v>0</v>
      </c>
      <c r="I41" s="219">
        <v>0</v>
      </c>
      <c r="J41" s="220">
        <v>0</v>
      </c>
      <c r="K41" s="220">
        <v>0</v>
      </c>
      <c r="L41" s="220">
        <v>0</v>
      </c>
      <c r="M41" s="220">
        <v>0</v>
      </c>
      <c r="N41" s="221">
        <v>0</v>
      </c>
    </row>
    <row r="42" spans="1:14" ht="10.5" customHeight="1">
      <c r="A42" s="11" t="s">
        <v>26</v>
      </c>
      <c r="B42" s="144">
        <v>7.197</v>
      </c>
      <c r="C42" s="74">
        <v>0</v>
      </c>
      <c r="D42" s="74">
        <v>0</v>
      </c>
      <c r="E42" s="74">
        <v>72.604</v>
      </c>
      <c r="F42" s="74">
        <v>0</v>
      </c>
      <c r="G42" s="74">
        <v>79.801</v>
      </c>
      <c r="H42" s="146">
        <v>28.632</v>
      </c>
      <c r="I42" s="219">
        <v>3</v>
      </c>
      <c r="J42" s="220">
        <v>0</v>
      </c>
      <c r="K42" s="220">
        <v>0</v>
      </c>
      <c r="L42" s="220">
        <v>2.2000027546691645</v>
      </c>
      <c r="M42" s="220">
        <v>0</v>
      </c>
      <c r="N42" s="221">
        <v>1.1823134953897736</v>
      </c>
    </row>
    <row r="43" spans="1:14" ht="10.5" customHeight="1">
      <c r="A43" s="11" t="s">
        <v>27</v>
      </c>
      <c r="B43" s="144">
        <v>0</v>
      </c>
      <c r="C43" s="74">
        <v>0</v>
      </c>
      <c r="D43" s="74">
        <v>0</v>
      </c>
      <c r="E43" s="74">
        <v>0</v>
      </c>
      <c r="F43" s="74">
        <v>0</v>
      </c>
      <c r="G43" s="74">
        <v>0</v>
      </c>
      <c r="H43" s="146">
        <v>0</v>
      </c>
      <c r="I43" s="219">
        <v>0</v>
      </c>
      <c r="J43" s="220">
        <v>0</v>
      </c>
      <c r="K43" s="220">
        <v>0</v>
      </c>
      <c r="L43" s="220">
        <v>0</v>
      </c>
      <c r="M43" s="220">
        <v>0</v>
      </c>
      <c r="N43" s="221">
        <v>0</v>
      </c>
    </row>
    <row r="44" spans="1:14" ht="10.5" customHeight="1">
      <c r="A44" s="11" t="s">
        <v>28</v>
      </c>
      <c r="B44" s="144">
        <v>7150.5</v>
      </c>
      <c r="C44" s="74">
        <v>4764.701999999999</v>
      </c>
      <c r="D44" s="74">
        <v>0</v>
      </c>
      <c r="E44" s="74">
        <v>0</v>
      </c>
      <c r="F44" s="74">
        <v>0.628</v>
      </c>
      <c r="G44" s="74">
        <v>11915.83</v>
      </c>
      <c r="H44" s="146">
        <v>0</v>
      </c>
      <c r="I44" s="219">
        <v>1.9788417593175303</v>
      </c>
      <c r="J44" s="220">
        <v>1.3450702688226883</v>
      </c>
      <c r="K44" s="220">
        <v>0</v>
      </c>
      <c r="L44" s="220">
        <v>0</v>
      </c>
      <c r="M44" s="220">
        <v>45.61942675159236</v>
      </c>
      <c r="N44" s="221">
        <v>0</v>
      </c>
    </row>
    <row r="45" spans="1:14" s="38" customFormat="1" ht="10.5" customHeight="1">
      <c r="A45" s="28" t="s">
        <v>52</v>
      </c>
      <c r="B45" s="188">
        <v>12960.026</v>
      </c>
      <c r="C45" s="189">
        <v>4764.701999999999</v>
      </c>
      <c r="D45" s="189">
        <v>0</v>
      </c>
      <c r="E45" s="189">
        <v>72.604</v>
      </c>
      <c r="F45" s="189">
        <v>0.628</v>
      </c>
      <c r="G45" s="189">
        <v>17797.96</v>
      </c>
      <c r="H45" s="191">
        <v>4118.165</v>
      </c>
      <c r="I45" s="222">
        <v>1.8993395537941051</v>
      </c>
      <c r="J45" s="223">
        <v>1.3450702688226883</v>
      </c>
      <c r="K45" s="223">
        <v>0</v>
      </c>
      <c r="L45" s="223">
        <v>2.2000027546691645</v>
      </c>
      <c r="M45" s="223">
        <v>45.61942675159236</v>
      </c>
      <c r="N45" s="224">
        <v>1.0012675548454226</v>
      </c>
    </row>
    <row r="46" spans="1:14" ht="10.5" customHeight="1">
      <c r="A46" s="11" t="s">
        <v>29</v>
      </c>
      <c r="B46" s="144">
        <v>10390.953</v>
      </c>
      <c r="C46" s="74">
        <v>7164.307999999999</v>
      </c>
      <c r="D46" s="74">
        <v>432.835</v>
      </c>
      <c r="E46" s="74">
        <v>0</v>
      </c>
      <c r="F46" s="74">
        <v>0</v>
      </c>
      <c r="G46" s="74">
        <v>17988.095999999998</v>
      </c>
      <c r="H46" s="146">
        <v>539.904</v>
      </c>
      <c r="I46" s="219">
        <v>2.2978006954703774</v>
      </c>
      <c r="J46" s="220">
        <v>1.5548251136048314</v>
      </c>
      <c r="K46" s="220">
        <v>7.6456247299779365</v>
      </c>
      <c r="L46" s="220">
        <v>0</v>
      </c>
      <c r="M46" s="220">
        <v>0</v>
      </c>
      <c r="N46" s="221">
        <v>1.099460274419156</v>
      </c>
    </row>
    <row r="47" spans="1:14" ht="10.5" customHeight="1">
      <c r="A47" s="11" t="s">
        <v>110</v>
      </c>
      <c r="B47" s="144">
        <v>12296.425</v>
      </c>
      <c r="C47" s="74">
        <v>0</v>
      </c>
      <c r="D47" s="74">
        <v>0</v>
      </c>
      <c r="E47" s="74">
        <v>0</v>
      </c>
      <c r="F47" s="74">
        <v>0</v>
      </c>
      <c r="G47" s="74">
        <v>12296.425</v>
      </c>
      <c r="H47" s="146">
        <v>2042.2070000000003</v>
      </c>
      <c r="I47" s="219">
        <v>1.9439185779606676</v>
      </c>
      <c r="J47" s="220">
        <v>0</v>
      </c>
      <c r="K47" s="220">
        <v>0</v>
      </c>
      <c r="L47" s="220">
        <v>0</v>
      </c>
      <c r="M47" s="220">
        <v>0</v>
      </c>
      <c r="N47" s="221">
        <v>1.169671340858199</v>
      </c>
    </row>
    <row r="48" spans="1:14" ht="10.5" customHeight="1">
      <c r="A48" s="11" t="s">
        <v>30</v>
      </c>
      <c r="B48" s="144">
        <v>70312.82429999998</v>
      </c>
      <c r="C48" s="74">
        <v>459.3277</v>
      </c>
      <c r="D48" s="74">
        <v>0</v>
      </c>
      <c r="E48" s="74">
        <v>0</v>
      </c>
      <c r="F48" s="74">
        <v>0.135</v>
      </c>
      <c r="G48" s="74">
        <v>70772.28699999997</v>
      </c>
      <c r="H48" s="146">
        <v>849.2540000000001</v>
      </c>
      <c r="I48" s="219">
        <v>2.2028498604912397</v>
      </c>
      <c r="J48" s="220">
        <v>2.4546152997086828</v>
      </c>
      <c r="K48" s="220">
        <v>0</v>
      </c>
      <c r="L48" s="220">
        <v>0</v>
      </c>
      <c r="M48" s="220">
        <v>42.44444444444444</v>
      </c>
      <c r="N48" s="221">
        <v>1.1270762339653388</v>
      </c>
    </row>
    <row r="49" spans="1:14" s="38" customFormat="1" ht="10.5" customHeight="1">
      <c r="A49" s="28" t="s">
        <v>31</v>
      </c>
      <c r="B49" s="188">
        <v>93000.20229999998</v>
      </c>
      <c r="C49" s="189">
        <v>7623.635699999999</v>
      </c>
      <c r="D49" s="189">
        <v>432.835</v>
      </c>
      <c r="E49" s="189">
        <v>0</v>
      </c>
      <c r="F49" s="189">
        <v>0.135</v>
      </c>
      <c r="G49" s="189">
        <v>101056.80799999996</v>
      </c>
      <c r="H49" s="191">
        <v>3431.3650000000007</v>
      </c>
      <c r="I49" s="222">
        <v>2.179223036270751</v>
      </c>
      <c r="J49" s="223">
        <v>1.6090379030047304</v>
      </c>
      <c r="K49" s="223">
        <v>7.6456247299779365</v>
      </c>
      <c r="L49" s="223">
        <v>0</v>
      </c>
      <c r="M49" s="223">
        <v>42.44444444444444</v>
      </c>
      <c r="N49" s="224">
        <v>1.1480818857801485</v>
      </c>
    </row>
    <row r="50" spans="1:14" s="38" customFormat="1" ht="10.5" customHeight="1">
      <c r="A50" s="29" t="s">
        <v>53</v>
      </c>
      <c r="B50" s="188">
        <v>11667.774</v>
      </c>
      <c r="C50" s="189">
        <v>448.785</v>
      </c>
      <c r="D50" s="189">
        <v>70.271</v>
      </c>
      <c r="E50" s="189">
        <v>0</v>
      </c>
      <c r="F50" s="189">
        <v>0</v>
      </c>
      <c r="G50" s="189">
        <v>12186.83</v>
      </c>
      <c r="H50" s="191">
        <v>476.74</v>
      </c>
      <c r="I50" s="222">
        <v>2.112519748839839</v>
      </c>
      <c r="J50" s="223">
        <v>3.499996657642301</v>
      </c>
      <c r="K50" s="223">
        <v>7</v>
      </c>
      <c r="L50" s="223">
        <v>0</v>
      </c>
      <c r="M50" s="223">
        <v>0</v>
      </c>
      <c r="N50" s="224">
        <v>1.1051411670931746</v>
      </c>
    </row>
    <row r="51" spans="1:14" ht="10.5" customHeight="1">
      <c r="A51" s="11" t="s">
        <v>32</v>
      </c>
      <c r="B51" s="144">
        <v>3986.3120000000004</v>
      </c>
      <c r="C51" s="74">
        <v>7373.592999999999</v>
      </c>
      <c r="D51" s="74">
        <v>0</v>
      </c>
      <c r="E51" s="74">
        <v>0</v>
      </c>
      <c r="F51" s="74">
        <v>0</v>
      </c>
      <c r="G51" s="74">
        <v>11359.904999999999</v>
      </c>
      <c r="H51" s="146">
        <v>0</v>
      </c>
      <c r="I51" s="219">
        <v>1.9615669069556019</v>
      </c>
      <c r="J51" s="220">
        <v>1.564510121456392</v>
      </c>
      <c r="K51" s="220">
        <v>0</v>
      </c>
      <c r="L51" s="220">
        <v>0</v>
      </c>
      <c r="M51" s="220">
        <v>0</v>
      </c>
      <c r="N51" s="221">
        <v>0</v>
      </c>
    </row>
    <row r="52" spans="1:14" ht="10.5" customHeight="1">
      <c r="A52" s="11" t="s">
        <v>111</v>
      </c>
      <c r="B52" s="144">
        <v>15619.395</v>
      </c>
      <c r="C52" s="74">
        <v>0</v>
      </c>
      <c r="D52" s="74">
        <v>0</v>
      </c>
      <c r="E52" s="74">
        <v>0</v>
      </c>
      <c r="F52" s="74">
        <v>0</v>
      </c>
      <c r="G52" s="74">
        <v>15619.395</v>
      </c>
      <c r="H52" s="146">
        <v>0</v>
      </c>
      <c r="I52" s="219">
        <v>1.8311755820247837</v>
      </c>
      <c r="J52" s="220">
        <v>0</v>
      </c>
      <c r="K52" s="220">
        <v>0</v>
      </c>
      <c r="L52" s="220">
        <v>0</v>
      </c>
      <c r="M52" s="220">
        <v>0</v>
      </c>
      <c r="N52" s="221">
        <v>0</v>
      </c>
    </row>
    <row r="53" spans="1:14" s="38" customFormat="1" ht="10.5" customHeight="1">
      <c r="A53" s="28" t="s">
        <v>33</v>
      </c>
      <c r="B53" s="188">
        <v>19605.707000000002</v>
      </c>
      <c r="C53" s="189">
        <v>7373.592999999999</v>
      </c>
      <c r="D53" s="189">
        <v>0</v>
      </c>
      <c r="E53" s="189">
        <v>0</v>
      </c>
      <c r="F53" s="189">
        <v>0</v>
      </c>
      <c r="G53" s="189">
        <v>26979.3</v>
      </c>
      <c r="H53" s="191">
        <v>0</v>
      </c>
      <c r="I53" s="222">
        <v>1.8576872759549041</v>
      </c>
      <c r="J53" s="223">
        <v>1.564510121456392</v>
      </c>
      <c r="K53" s="223">
        <v>0</v>
      </c>
      <c r="L53" s="223">
        <v>0</v>
      </c>
      <c r="M53" s="223">
        <v>0</v>
      </c>
      <c r="N53" s="224">
        <v>0</v>
      </c>
    </row>
    <row r="54" spans="1:14" ht="10.5" customHeight="1">
      <c r="A54" s="11" t="s">
        <v>112</v>
      </c>
      <c r="B54" s="144">
        <v>3321.612</v>
      </c>
      <c r="C54" s="74">
        <v>0</v>
      </c>
      <c r="D54" s="74">
        <v>0</v>
      </c>
      <c r="E54" s="74">
        <v>0</v>
      </c>
      <c r="F54" s="74">
        <v>0</v>
      </c>
      <c r="G54" s="74">
        <v>3321.612</v>
      </c>
      <c r="H54" s="146">
        <v>0</v>
      </c>
      <c r="I54" s="219">
        <v>1.7898421007631233</v>
      </c>
      <c r="J54" s="220">
        <v>0</v>
      </c>
      <c r="K54" s="220">
        <v>0</v>
      </c>
      <c r="L54" s="220">
        <v>0</v>
      </c>
      <c r="M54" s="220">
        <v>0</v>
      </c>
      <c r="N54" s="221">
        <v>0</v>
      </c>
    </row>
    <row r="55" spans="1:14" ht="10.5" customHeight="1">
      <c r="A55" s="11" t="s">
        <v>113</v>
      </c>
      <c r="B55" s="144">
        <v>3905</v>
      </c>
      <c r="C55" s="74">
        <v>0</v>
      </c>
      <c r="D55" s="74">
        <v>19.385</v>
      </c>
      <c r="E55" s="74">
        <v>0</v>
      </c>
      <c r="F55" s="74">
        <v>1.25</v>
      </c>
      <c r="G55" s="74">
        <v>3925.635</v>
      </c>
      <c r="H55" s="146">
        <v>0</v>
      </c>
      <c r="I55" s="219">
        <v>2.501257362355954</v>
      </c>
      <c r="J55" s="220">
        <v>0</v>
      </c>
      <c r="K55" s="220">
        <v>7.564921330925973</v>
      </c>
      <c r="L55" s="220">
        <v>0</v>
      </c>
      <c r="M55" s="220">
        <v>3.7448</v>
      </c>
      <c r="N55" s="221">
        <v>0</v>
      </c>
    </row>
    <row r="56" spans="1:14" ht="10.5" customHeight="1">
      <c r="A56" s="11" t="s">
        <v>114</v>
      </c>
      <c r="B56" s="144">
        <v>474.26599999999996</v>
      </c>
      <c r="C56" s="74">
        <v>348.983</v>
      </c>
      <c r="D56" s="74">
        <v>106.901</v>
      </c>
      <c r="E56" s="74">
        <v>2.505</v>
      </c>
      <c r="F56" s="74">
        <v>8.513</v>
      </c>
      <c r="G56" s="74">
        <v>941.168</v>
      </c>
      <c r="H56" s="146">
        <v>0</v>
      </c>
      <c r="I56" s="219">
        <v>1.692807411874349</v>
      </c>
      <c r="J56" s="220">
        <v>2.4926371771690885</v>
      </c>
      <c r="K56" s="220">
        <v>5.990963601837214</v>
      </c>
      <c r="L56" s="220">
        <v>5</v>
      </c>
      <c r="M56" s="220">
        <v>1.903441794901915</v>
      </c>
      <c r="N56" s="221">
        <v>0</v>
      </c>
    </row>
    <row r="57" spans="1:14" ht="10.5" customHeight="1">
      <c r="A57" s="11" t="s">
        <v>34</v>
      </c>
      <c r="B57" s="144">
        <v>20729.578</v>
      </c>
      <c r="C57" s="74">
        <v>0</v>
      </c>
      <c r="D57" s="74">
        <v>0</v>
      </c>
      <c r="E57" s="74">
        <v>0</v>
      </c>
      <c r="F57" s="74">
        <v>0</v>
      </c>
      <c r="G57" s="74">
        <v>20729.578</v>
      </c>
      <c r="H57" s="146">
        <v>37.58</v>
      </c>
      <c r="I57" s="219">
        <v>1.8745267752194472</v>
      </c>
      <c r="J57" s="220">
        <v>0</v>
      </c>
      <c r="K57" s="220">
        <v>0</v>
      </c>
      <c r="L57" s="220">
        <v>0</v>
      </c>
      <c r="M57" s="220">
        <v>0</v>
      </c>
      <c r="N57" s="221">
        <v>1.1298030867482705</v>
      </c>
    </row>
    <row r="58" spans="1:14" ht="10.5" customHeight="1">
      <c r="A58" s="11" t="s">
        <v>35</v>
      </c>
      <c r="B58" s="144">
        <v>0</v>
      </c>
      <c r="C58" s="74">
        <v>0</v>
      </c>
      <c r="D58" s="74">
        <v>0</v>
      </c>
      <c r="E58" s="74">
        <v>0</v>
      </c>
      <c r="F58" s="74">
        <v>0</v>
      </c>
      <c r="G58" s="74">
        <v>0</v>
      </c>
      <c r="H58" s="146">
        <v>0</v>
      </c>
      <c r="I58" s="219">
        <v>0</v>
      </c>
      <c r="J58" s="220">
        <v>0</v>
      </c>
      <c r="K58" s="220">
        <v>0</v>
      </c>
      <c r="L58" s="220">
        <v>0</v>
      </c>
      <c r="M58" s="220">
        <v>0</v>
      </c>
      <c r="N58" s="221">
        <v>0</v>
      </c>
    </row>
    <row r="59" spans="1:14" ht="10.5" customHeight="1">
      <c r="A59" s="11" t="s">
        <v>115</v>
      </c>
      <c r="B59" s="144">
        <v>9694.579</v>
      </c>
      <c r="C59" s="74">
        <v>0</v>
      </c>
      <c r="D59" s="74">
        <v>0</v>
      </c>
      <c r="E59" s="74">
        <v>0</v>
      </c>
      <c r="F59" s="74">
        <v>0</v>
      </c>
      <c r="G59" s="74">
        <v>9694.579</v>
      </c>
      <c r="H59" s="146">
        <v>0</v>
      </c>
      <c r="I59" s="219">
        <v>2.9580792523326696</v>
      </c>
      <c r="J59" s="220">
        <v>0</v>
      </c>
      <c r="K59" s="220">
        <v>0</v>
      </c>
      <c r="L59" s="220">
        <v>0</v>
      </c>
      <c r="M59" s="220">
        <v>0</v>
      </c>
      <c r="N59" s="221">
        <v>0</v>
      </c>
    </row>
    <row r="60" spans="1:14" ht="10.5" customHeight="1">
      <c r="A60" s="11" t="s">
        <v>116</v>
      </c>
      <c r="B60" s="144">
        <v>13397.826</v>
      </c>
      <c r="C60" s="74">
        <v>0</v>
      </c>
      <c r="D60" s="74">
        <v>0</v>
      </c>
      <c r="E60" s="74">
        <v>0</v>
      </c>
      <c r="F60" s="74">
        <v>0</v>
      </c>
      <c r="G60" s="74">
        <v>13397.826</v>
      </c>
      <c r="H60" s="146">
        <v>104.4</v>
      </c>
      <c r="I60" s="219">
        <v>1.7200993653746512</v>
      </c>
      <c r="J60" s="220">
        <v>0</v>
      </c>
      <c r="K60" s="220">
        <v>0</v>
      </c>
      <c r="L60" s="220">
        <v>0</v>
      </c>
      <c r="M60" s="220">
        <v>0</v>
      </c>
      <c r="N60" s="221">
        <v>1.2439655172413793</v>
      </c>
    </row>
    <row r="61" spans="1:14" ht="10.5" customHeight="1">
      <c r="A61" s="11" t="s">
        <v>36</v>
      </c>
      <c r="B61" s="144">
        <v>44355.998</v>
      </c>
      <c r="C61" s="74">
        <v>4.812</v>
      </c>
      <c r="D61" s="74">
        <v>6850.705</v>
      </c>
      <c r="E61" s="74">
        <v>0</v>
      </c>
      <c r="F61" s="74">
        <v>0</v>
      </c>
      <c r="G61" s="74">
        <v>51211.515</v>
      </c>
      <c r="H61" s="146">
        <v>0</v>
      </c>
      <c r="I61" s="219">
        <v>1.8855033765670202</v>
      </c>
      <c r="J61" s="220">
        <v>2.019742310889443</v>
      </c>
      <c r="K61" s="220">
        <v>10.488042617511628</v>
      </c>
      <c r="L61" s="220">
        <v>0</v>
      </c>
      <c r="M61" s="220">
        <v>0</v>
      </c>
      <c r="N61" s="221">
        <v>0</v>
      </c>
    </row>
    <row r="62" spans="1:14" s="38" customFormat="1" ht="10.5" customHeight="1">
      <c r="A62" s="28" t="s">
        <v>117</v>
      </c>
      <c r="B62" s="188">
        <v>95878.859</v>
      </c>
      <c r="C62" s="189">
        <v>353.795</v>
      </c>
      <c r="D62" s="189">
        <v>6976.991</v>
      </c>
      <c r="E62" s="189">
        <v>2.505</v>
      </c>
      <c r="F62" s="189">
        <v>9.763</v>
      </c>
      <c r="G62" s="189">
        <v>103221.913</v>
      </c>
      <c r="H62" s="191">
        <v>141.98</v>
      </c>
      <c r="I62" s="222">
        <v>1.9892797222378293</v>
      </c>
      <c r="J62" s="223">
        <v>2.48620528837321</v>
      </c>
      <c r="K62" s="223">
        <v>10.411017012921473</v>
      </c>
      <c r="L62" s="223">
        <v>5</v>
      </c>
      <c r="M62" s="223">
        <v>2.139199016695688</v>
      </c>
      <c r="N62" s="224">
        <v>1.2137484152697564</v>
      </c>
    </row>
    <row r="63" spans="1:14" ht="10.5" customHeight="1">
      <c r="A63" s="11" t="s">
        <v>37</v>
      </c>
      <c r="B63" s="144">
        <v>1155.555</v>
      </c>
      <c r="C63" s="74">
        <v>51.215</v>
      </c>
      <c r="D63" s="74">
        <v>0</v>
      </c>
      <c r="E63" s="74">
        <v>0</v>
      </c>
      <c r="F63" s="74">
        <v>0</v>
      </c>
      <c r="G63" s="74">
        <v>1206.77</v>
      </c>
      <c r="H63" s="146">
        <v>24.836</v>
      </c>
      <c r="I63" s="219">
        <v>1.4942785068646667</v>
      </c>
      <c r="J63" s="220">
        <v>1.2732793127013569</v>
      </c>
      <c r="K63" s="220">
        <v>0</v>
      </c>
      <c r="L63" s="220">
        <v>0</v>
      </c>
      <c r="M63" s="220">
        <v>0</v>
      </c>
      <c r="N63" s="221">
        <v>1.2145675632146884</v>
      </c>
    </row>
    <row r="64" spans="1:14" ht="10.5" customHeight="1">
      <c r="A64" s="11" t="s">
        <v>54</v>
      </c>
      <c r="B64" s="144">
        <v>3473.026</v>
      </c>
      <c r="C64" s="74">
        <v>929.2429999999999</v>
      </c>
      <c r="D64" s="74">
        <v>0</v>
      </c>
      <c r="E64" s="74">
        <v>0</v>
      </c>
      <c r="F64" s="74">
        <v>0</v>
      </c>
      <c r="G64" s="74">
        <v>4402.269</v>
      </c>
      <c r="H64" s="146">
        <v>175.431</v>
      </c>
      <c r="I64" s="219">
        <v>1.687857234008614</v>
      </c>
      <c r="J64" s="220">
        <v>1.3398728771699115</v>
      </c>
      <c r="K64" s="220">
        <v>0</v>
      </c>
      <c r="L64" s="220">
        <v>0</v>
      </c>
      <c r="M64" s="220">
        <v>0</v>
      </c>
      <c r="N64" s="221">
        <v>1.3370099925326766</v>
      </c>
    </row>
    <row r="65" spans="1:14" s="38" customFormat="1" ht="10.5" customHeight="1" thickBot="1">
      <c r="A65" s="12" t="s">
        <v>38</v>
      </c>
      <c r="B65" s="188">
        <v>4628.581</v>
      </c>
      <c r="C65" s="189">
        <v>980.458</v>
      </c>
      <c r="D65" s="189">
        <v>0</v>
      </c>
      <c r="E65" s="189">
        <v>0</v>
      </c>
      <c r="F65" s="189">
        <v>0</v>
      </c>
      <c r="G65" s="189">
        <v>5609.039000000001</v>
      </c>
      <c r="H65" s="191">
        <v>200.267</v>
      </c>
      <c r="I65" s="222">
        <v>1.639529060418301</v>
      </c>
      <c r="J65" s="223">
        <v>1.3363943095981674</v>
      </c>
      <c r="K65" s="223">
        <v>0</v>
      </c>
      <c r="L65" s="223">
        <v>0</v>
      </c>
      <c r="M65" s="223">
        <v>0</v>
      </c>
      <c r="N65" s="224">
        <v>1.321825363140208</v>
      </c>
    </row>
    <row r="66" spans="1:14" s="38" customFormat="1" ht="13.5" customHeight="1" thickBot="1">
      <c r="A66" s="13" t="s">
        <v>39</v>
      </c>
      <c r="B66" s="198">
        <v>603746.9972999999</v>
      </c>
      <c r="C66" s="172">
        <v>33386.64469999999</v>
      </c>
      <c r="D66" s="172">
        <v>16267.781</v>
      </c>
      <c r="E66" s="172">
        <v>1554.1620000000003</v>
      </c>
      <c r="F66" s="172">
        <v>48771.805</v>
      </c>
      <c r="G66" s="172">
        <v>703727.39</v>
      </c>
      <c r="H66" s="174">
        <v>44884.867</v>
      </c>
      <c r="I66" s="230">
        <v>1.9021025868297103</v>
      </c>
      <c r="J66" s="231">
        <v>1.7180605995127152</v>
      </c>
      <c r="K66" s="231">
        <v>9.17868029942129</v>
      </c>
      <c r="L66" s="231">
        <v>4.145194323371694</v>
      </c>
      <c r="M66" s="231">
        <v>0.24800607646159498</v>
      </c>
      <c r="N66" s="232">
        <v>1.217809796116807</v>
      </c>
    </row>
    <row r="67" spans="1:14" ht="7.5" customHeight="1">
      <c r="A67" s="125"/>
      <c r="B67" s="175"/>
      <c r="C67" s="175"/>
      <c r="D67" s="175"/>
      <c r="E67" s="175"/>
      <c r="F67" s="175"/>
      <c r="G67" s="175"/>
      <c r="H67" s="175"/>
      <c r="I67" s="233"/>
      <c r="J67" s="233"/>
      <c r="K67" s="233"/>
      <c r="L67" s="233"/>
      <c r="M67" s="233"/>
      <c r="N67" s="221"/>
    </row>
    <row r="68" spans="1:14" ht="12.75">
      <c r="A68" s="124" t="s">
        <v>118</v>
      </c>
      <c r="B68" s="177">
        <v>0</v>
      </c>
      <c r="C68" s="177">
        <v>0</v>
      </c>
      <c r="D68" s="177">
        <v>0</v>
      </c>
      <c r="E68" s="177">
        <v>0</v>
      </c>
      <c r="F68" s="177">
        <v>0</v>
      </c>
      <c r="G68" s="318">
        <v>0</v>
      </c>
      <c r="H68" s="318">
        <v>7783.035937799999</v>
      </c>
      <c r="I68" s="319">
        <v>0</v>
      </c>
      <c r="J68" s="319">
        <v>0</v>
      </c>
      <c r="K68" s="319">
        <v>0</v>
      </c>
      <c r="L68" s="319">
        <v>0</v>
      </c>
      <c r="M68" s="319">
        <v>0</v>
      </c>
      <c r="N68" s="320">
        <v>1.2177</v>
      </c>
    </row>
    <row r="69" spans="1:14" ht="7.5" customHeight="1" thickBot="1">
      <c r="A69" s="125"/>
      <c r="B69" s="175"/>
      <c r="C69" s="175"/>
      <c r="D69" s="175"/>
      <c r="E69" s="175"/>
      <c r="F69" s="175"/>
      <c r="G69" s="175"/>
      <c r="H69" s="201"/>
      <c r="I69" s="233"/>
      <c r="J69" s="233"/>
      <c r="K69" s="233"/>
      <c r="L69" s="233"/>
      <c r="M69" s="233"/>
      <c r="N69" s="221"/>
    </row>
    <row r="70" spans="1:14" ht="18" customHeight="1" thickBot="1">
      <c r="A70" s="127" t="s">
        <v>119</v>
      </c>
      <c r="B70" s="199">
        <v>603746.9972999999</v>
      </c>
      <c r="C70" s="172">
        <v>33386.64469999999</v>
      </c>
      <c r="D70" s="172">
        <v>16267.781</v>
      </c>
      <c r="E70" s="172">
        <v>1554.1620000000003</v>
      </c>
      <c r="F70" s="172">
        <v>48771.805</v>
      </c>
      <c r="G70" s="172">
        <v>703727.39</v>
      </c>
      <c r="H70" s="199">
        <f>H66*1.1734</f>
        <v>52667.9029378</v>
      </c>
      <c r="I70" s="231">
        <v>1.9021025868297103</v>
      </c>
      <c r="J70" s="231">
        <v>1.7180605995127152</v>
      </c>
      <c r="K70" s="231">
        <v>9.17868029942129</v>
      </c>
      <c r="L70" s="231">
        <v>4.145194323371694</v>
      </c>
      <c r="M70" s="231">
        <v>0.24800607646159498</v>
      </c>
      <c r="N70" s="280">
        <v>1.2177</v>
      </c>
    </row>
    <row r="72" spans="7:8" ht="12.75">
      <c r="G72" s="128"/>
      <c r="H72" s="129"/>
    </row>
    <row r="74" ht="12.75">
      <c r="M74" s="136"/>
    </row>
  </sheetData>
  <mergeCells count="1">
    <mergeCell ref="A1:N1"/>
  </mergeCells>
  <printOptions horizontalCentered="1" verticalCentered="1"/>
  <pageMargins left="0.49" right="0.45" top="0.5118110236220472" bottom="0.5118110236220472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workbookViewId="0" topLeftCell="A1">
      <selection activeCell="G19" sqref="G19"/>
    </sheetView>
  </sheetViews>
  <sheetFormatPr defaultColWidth="11.421875" defaultRowHeight="12.75"/>
  <cols>
    <col min="1" max="1" width="14.00390625" style="1" customWidth="1"/>
    <col min="2" max="12" width="8.8515625" style="27" customWidth="1"/>
    <col min="13" max="13" width="8.8515625" style="58" customWidth="1"/>
    <col min="14" max="14" width="8.8515625" style="56" customWidth="1"/>
    <col min="15" max="63" width="8.8515625" style="35" customWidth="1"/>
    <col min="64" max="16384" width="11.57421875" style="35" customWidth="1"/>
  </cols>
  <sheetData>
    <row r="1" spans="1:14" ht="10.5" customHeight="1">
      <c r="A1" s="141" t="s">
        <v>125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</row>
    <row r="2" spans="1:14" s="36" customFormat="1" ht="10.5" customHeight="1" thickBot="1">
      <c r="A2" s="6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54"/>
    </row>
    <row r="3" spans="1:14" s="36" customFormat="1" ht="10.5" customHeight="1" thickBot="1">
      <c r="A3" s="48" t="s">
        <v>87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5"/>
    </row>
    <row r="4" spans="1:14" s="43" customFormat="1" ht="10.5" customHeight="1">
      <c r="A4" s="7" t="s">
        <v>57</v>
      </c>
      <c r="B4" s="45" t="s">
        <v>81</v>
      </c>
      <c r="C4" s="46"/>
      <c r="D4" s="46"/>
      <c r="E4" s="46"/>
      <c r="F4" s="46"/>
      <c r="G4" s="47"/>
      <c r="H4" s="45" t="s">
        <v>82</v>
      </c>
      <c r="I4" s="46"/>
      <c r="J4" s="46"/>
      <c r="K4" s="46"/>
      <c r="L4" s="46"/>
      <c r="M4" s="57"/>
      <c r="N4" s="60"/>
    </row>
    <row r="5" spans="1:14" s="37" customFormat="1" ht="10.5" customHeight="1" thickBot="1">
      <c r="A5" s="9" t="s">
        <v>49</v>
      </c>
      <c r="B5" s="44" t="s">
        <v>77</v>
      </c>
      <c r="C5" s="20" t="s">
        <v>78</v>
      </c>
      <c r="D5" s="20" t="s">
        <v>123</v>
      </c>
      <c r="E5" s="20" t="s">
        <v>124</v>
      </c>
      <c r="F5" s="20" t="s">
        <v>79</v>
      </c>
      <c r="G5" s="21" t="s">
        <v>39</v>
      </c>
      <c r="H5" s="44" t="s">
        <v>77</v>
      </c>
      <c r="I5" s="20" t="s">
        <v>78</v>
      </c>
      <c r="J5" s="20" t="s">
        <v>123</v>
      </c>
      <c r="K5" s="20" t="s">
        <v>124</v>
      </c>
      <c r="L5" s="20" t="s">
        <v>79</v>
      </c>
      <c r="M5" s="59" t="s">
        <v>39</v>
      </c>
      <c r="N5" s="61" t="s">
        <v>39</v>
      </c>
    </row>
    <row r="6" spans="1:14" ht="10.5" customHeight="1">
      <c r="A6" s="10" t="s">
        <v>50</v>
      </c>
      <c r="B6" s="144">
        <v>7034.35</v>
      </c>
      <c r="C6" s="74">
        <v>0</v>
      </c>
      <c r="D6" s="74">
        <v>0</v>
      </c>
      <c r="E6" s="74">
        <v>0</v>
      </c>
      <c r="F6" s="74">
        <v>0</v>
      </c>
      <c r="G6" s="146">
        <v>7034.35</v>
      </c>
      <c r="H6" s="73">
        <v>549.693</v>
      </c>
      <c r="I6" s="74">
        <v>0</v>
      </c>
      <c r="J6" s="74">
        <v>0</v>
      </c>
      <c r="K6" s="74">
        <v>0</v>
      </c>
      <c r="L6" s="74">
        <v>0</v>
      </c>
      <c r="M6" s="239">
        <v>549.693</v>
      </c>
      <c r="N6" s="238">
        <v>7584.043000000001</v>
      </c>
    </row>
    <row r="7" spans="1:14" ht="10.5" customHeight="1">
      <c r="A7" s="11" t="s">
        <v>0</v>
      </c>
      <c r="B7" s="144">
        <v>25485.955</v>
      </c>
      <c r="C7" s="74">
        <v>1248</v>
      </c>
      <c r="D7" s="74">
        <v>0</v>
      </c>
      <c r="E7" s="74">
        <v>0</v>
      </c>
      <c r="F7" s="74">
        <v>0</v>
      </c>
      <c r="G7" s="146">
        <v>26733.955</v>
      </c>
      <c r="H7" s="73">
        <v>0</v>
      </c>
      <c r="I7" s="74">
        <v>7653</v>
      </c>
      <c r="J7" s="74">
        <v>0</v>
      </c>
      <c r="K7" s="74">
        <v>0</v>
      </c>
      <c r="L7" s="74">
        <v>0</v>
      </c>
      <c r="M7" s="239">
        <v>7653</v>
      </c>
      <c r="N7" s="238">
        <v>34386.955</v>
      </c>
    </row>
    <row r="8" spans="1:14" ht="10.5" customHeight="1">
      <c r="A8" s="11" t="s">
        <v>1</v>
      </c>
      <c r="B8" s="144">
        <v>68610.349</v>
      </c>
      <c r="C8" s="74">
        <v>53.524</v>
      </c>
      <c r="D8" s="74">
        <v>24196.318</v>
      </c>
      <c r="E8" s="74">
        <v>0</v>
      </c>
      <c r="F8" s="74">
        <v>0</v>
      </c>
      <c r="G8" s="146">
        <v>92860.191</v>
      </c>
      <c r="H8" s="73">
        <v>0</v>
      </c>
      <c r="I8" s="74">
        <v>0</v>
      </c>
      <c r="J8" s="74">
        <v>0</v>
      </c>
      <c r="K8" s="74">
        <v>0</v>
      </c>
      <c r="L8" s="74">
        <v>0</v>
      </c>
      <c r="M8" s="239">
        <v>0</v>
      </c>
      <c r="N8" s="238">
        <v>92860.191</v>
      </c>
    </row>
    <row r="9" spans="1:14" ht="10.5" customHeight="1">
      <c r="A9" s="11" t="s">
        <v>2</v>
      </c>
      <c r="B9" s="144">
        <v>31238.713</v>
      </c>
      <c r="C9" s="74">
        <v>42.736</v>
      </c>
      <c r="D9" s="74">
        <v>0</v>
      </c>
      <c r="E9" s="74">
        <v>592.473</v>
      </c>
      <c r="F9" s="74">
        <v>0</v>
      </c>
      <c r="G9" s="146">
        <v>31873.922</v>
      </c>
      <c r="H9" s="73">
        <v>1014.394</v>
      </c>
      <c r="I9" s="74">
        <v>0</v>
      </c>
      <c r="J9" s="74">
        <v>0</v>
      </c>
      <c r="K9" s="74">
        <v>0</v>
      </c>
      <c r="L9" s="74">
        <v>0</v>
      </c>
      <c r="M9" s="239">
        <v>1014.394</v>
      </c>
      <c r="N9" s="238">
        <v>32888.316</v>
      </c>
    </row>
    <row r="10" spans="1:14" s="38" customFormat="1" ht="10.5" customHeight="1">
      <c r="A10" s="28" t="s">
        <v>3</v>
      </c>
      <c r="B10" s="188">
        <v>132369.367</v>
      </c>
      <c r="C10" s="189">
        <v>1344.26</v>
      </c>
      <c r="D10" s="189">
        <v>24196.318</v>
      </c>
      <c r="E10" s="189">
        <v>592.473</v>
      </c>
      <c r="F10" s="189">
        <v>0</v>
      </c>
      <c r="G10" s="191">
        <v>158502.418</v>
      </c>
      <c r="H10" s="188">
        <v>1564.087</v>
      </c>
      <c r="I10" s="189">
        <v>7653</v>
      </c>
      <c r="J10" s="189">
        <v>0</v>
      </c>
      <c r="K10" s="189">
        <v>0</v>
      </c>
      <c r="L10" s="189">
        <v>0</v>
      </c>
      <c r="M10" s="190">
        <v>9217.087</v>
      </c>
      <c r="N10" s="241">
        <v>167719.505</v>
      </c>
    </row>
    <row r="11" spans="1:14" s="38" customFormat="1" ht="10.5" customHeight="1">
      <c r="A11" s="29" t="s">
        <v>51</v>
      </c>
      <c r="B11" s="188">
        <v>0</v>
      </c>
      <c r="C11" s="189">
        <v>0</v>
      </c>
      <c r="D11" s="189">
        <v>0</v>
      </c>
      <c r="E11" s="189">
        <v>0</v>
      </c>
      <c r="F11" s="189">
        <v>0</v>
      </c>
      <c r="G11" s="191">
        <v>0</v>
      </c>
      <c r="H11" s="190">
        <v>0</v>
      </c>
      <c r="I11" s="189">
        <v>0</v>
      </c>
      <c r="J11" s="189">
        <v>0</v>
      </c>
      <c r="K11" s="189">
        <v>0</v>
      </c>
      <c r="L11" s="189">
        <v>0</v>
      </c>
      <c r="M11" s="242">
        <v>0</v>
      </c>
      <c r="N11" s="241">
        <v>0</v>
      </c>
    </row>
    <row r="12" spans="1:14" s="38" customFormat="1" ht="10.5" customHeight="1">
      <c r="A12" s="28" t="s">
        <v>4</v>
      </c>
      <c r="B12" s="188">
        <v>0</v>
      </c>
      <c r="C12" s="189">
        <v>0</v>
      </c>
      <c r="D12" s="189">
        <v>0</v>
      </c>
      <c r="E12" s="189">
        <v>0</v>
      </c>
      <c r="F12" s="189">
        <v>0</v>
      </c>
      <c r="G12" s="191">
        <v>0</v>
      </c>
      <c r="H12" s="190">
        <v>0</v>
      </c>
      <c r="I12" s="189">
        <v>0</v>
      </c>
      <c r="J12" s="189">
        <v>0</v>
      </c>
      <c r="K12" s="189">
        <v>0</v>
      </c>
      <c r="L12" s="189">
        <v>0</v>
      </c>
      <c r="M12" s="242">
        <v>0</v>
      </c>
      <c r="N12" s="241">
        <v>0</v>
      </c>
    </row>
    <row r="13" spans="1:14" ht="10.5" customHeight="1">
      <c r="A13" s="11" t="s">
        <v>102</v>
      </c>
      <c r="B13" s="147" t="s">
        <v>126</v>
      </c>
      <c r="C13" s="286" t="s">
        <v>126</v>
      </c>
      <c r="D13" s="286" t="s">
        <v>126</v>
      </c>
      <c r="E13" s="286" t="s">
        <v>126</v>
      </c>
      <c r="F13" s="286" t="s">
        <v>126</v>
      </c>
      <c r="G13" s="150" t="s">
        <v>126</v>
      </c>
      <c r="H13" s="286" t="s">
        <v>126</v>
      </c>
      <c r="I13" s="149" t="s">
        <v>126</v>
      </c>
      <c r="J13" s="149" t="s">
        <v>126</v>
      </c>
      <c r="K13" s="149" t="s">
        <v>126</v>
      </c>
      <c r="L13" s="286" t="s">
        <v>126</v>
      </c>
      <c r="M13" s="73" t="s">
        <v>126</v>
      </c>
      <c r="N13" s="206" t="s">
        <v>126</v>
      </c>
    </row>
    <row r="14" spans="1:14" ht="10.5" customHeight="1">
      <c r="A14" s="11" t="s">
        <v>103</v>
      </c>
      <c r="B14" s="148" t="s">
        <v>126</v>
      </c>
      <c r="C14" s="145" t="s">
        <v>126</v>
      </c>
      <c r="D14" s="145" t="s">
        <v>126</v>
      </c>
      <c r="E14" s="145" t="s">
        <v>126</v>
      </c>
      <c r="F14" s="145" t="s">
        <v>126</v>
      </c>
      <c r="G14" s="75" t="s">
        <v>126</v>
      </c>
      <c r="H14" s="145" t="s">
        <v>126</v>
      </c>
      <c r="I14" s="74" t="s">
        <v>126</v>
      </c>
      <c r="J14" s="74" t="s">
        <v>126</v>
      </c>
      <c r="K14" s="74" t="s">
        <v>126</v>
      </c>
      <c r="L14" s="145" t="s">
        <v>126</v>
      </c>
      <c r="M14" s="73" t="s">
        <v>126</v>
      </c>
      <c r="N14" s="207" t="s">
        <v>126</v>
      </c>
    </row>
    <row r="15" spans="1:14" ht="10.5" customHeight="1">
      <c r="A15" s="11" t="s">
        <v>5</v>
      </c>
      <c r="B15" s="148" t="s">
        <v>126</v>
      </c>
      <c r="C15" s="145" t="s">
        <v>126</v>
      </c>
      <c r="D15" s="145" t="s">
        <v>126</v>
      </c>
      <c r="E15" s="145" t="s">
        <v>126</v>
      </c>
      <c r="F15" s="145" t="s">
        <v>126</v>
      </c>
      <c r="G15" s="75" t="s">
        <v>126</v>
      </c>
      <c r="H15" s="145" t="s">
        <v>126</v>
      </c>
      <c r="I15" s="74" t="s">
        <v>126</v>
      </c>
      <c r="J15" s="74" t="s">
        <v>126</v>
      </c>
      <c r="K15" s="74" t="s">
        <v>126</v>
      </c>
      <c r="L15" s="145" t="s">
        <v>126</v>
      </c>
      <c r="M15" s="73" t="s">
        <v>126</v>
      </c>
      <c r="N15" s="207" t="s">
        <v>126</v>
      </c>
    </row>
    <row r="16" spans="1:14" s="38" customFormat="1" ht="10.5" customHeight="1">
      <c r="A16" s="30" t="s">
        <v>104</v>
      </c>
      <c r="B16" s="188">
        <v>16402.867</v>
      </c>
      <c r="C16" s="189" t="s">
        <v>126</v>
      </c>
      <c r="D16" s="189" t="s">
        <v>126</v>
      </c>
      <c r="E16" s="189" t="s">
        <v>126</v>
      </c>
      <c r="F16" s="189" t="s">
        <v>126</v>
      </c>
      <c r="G16" s="191">
        <v>16402.867</v>
      </c>
      <c r="H16" s="188" t="s">
        <v>126</v>
      </c>
      <c r="I16" s="189" t="s">
        <v>126</v>
      </c>
      <c r="J16" s="189" t="s">
        <v>126</v>
      </c>
      <c r="K16" s="189" t="s">
        <v>126</v>
      </c>
      <c r="L16" s="189" t="s">
        <v>126</v>
      </c>
      <c r="M16" s="190" t="s">
        <v>126</v>
      </c>
      <c r="N16" s="241" t="s">
        <v>126</v>
      </c>
    </row>
    <row r="17" spans="1:14" s="38" customFormat="1" ht="10.5" customHeight="1">
      <c r="A17" s="28" t="s">
        <v>6</v>
      </c>
      <c r="B17" s="188">
        <v>68436.0042</v>
      </c>
      <c r="C17" s="189">
        <v>24.665</v>
      </c>
      <c r="D17" s="189">
        <v>0</v>
      </c>
      <c r="E17" s="189">
        <v>3280.5535</v>
      </c>
      <c r="F17" s="189">
        <v>0</v>
      </c>
      <c r="G17" s="191">
        <v>71741.22269999998</v>
      </c>
      <c r="H17" s="190">
        <v>0</v>
      </c>
      <c r="I17" s="189">
        <v>0</v>
      </c>
      <c r="J17" s="189">
        <v>0</v>
      </c>
      <c r="K17" s="189">
        <v>0</v>
      </c>
      <c r="L17" s="189">
        <v>0</v>
      </c>
      <c r="M17" s="242">
        <v>0</v>
      </c>
      <c r="N17" s="241">
        <v>71741.22269999998</v>
      </c>
    </row>
    <row r="18" spans="1:14" s="38" customFormat="1" ht="10.5" customHeight="1">
      <c r="A18" s="28" t="s">
        <v>7</v>
      </c>
      <c r="B18" s="188">
        <v>5136.74</v>
      </c>
      <c r="C18" s="189">
        <v>0</v>
      </c>
      <c r="D18" s="189">
        <v>0</v>
      </c>
      <c r="E18" s="189">
        <v>0</v>
      </c>
      <c r="F18" s="189">
        <v>0</v>
      </c>
      <c r="G18" s="191">
        <v>5136.74</v>
      </c>
      <c r="H18" s="190">
        <v>0</v>
      </c>
      <c r="I18" s="189">
        <v>0</v>
      </c>
      <c r="J18" s="189">
        <v>0</v>
      </c>
      <c r="K18" s="189">
        <v>0</v>
      </c>
      <c r="L18" s="189">
        <v>0</v>
      </c>
      <c r="M18" s="242">
        <v>0</v>
      </c>
      <c r="N18" s="241">
        <v>5136.74</v>
      </c>
    </row>
    <row r="19" spans="1:14" ht="10.5" customHeight="1">
      <c r="A19" s="11" t="s">
        <v>8</v>
      </c>
      <c r="B19" s="144">
        <v>0</v>
      </c>
      <c r="C19" s="74">
        <v>0</v>
      </c>
      <c r="D19" s="74">
        <v>0</v>
      </c>
      <c r="E19" s="74">
        <v>0</v>
      </c>
      <c r="F19" s="74">
        <v>6.826</v>
      </c>
      <c r="G19" s="146">
        <v>6.826</v>
      </c>
      <c r="H19" s="73">
        <v>0</v>
      </c>
      <c r="I19" s="74">
        <v>0</v>
      </c>
      <c r="J19" s="74">
        <v>0</v>
      </c>
      <c r="K19" s="74">
        <v>0</v>
      </c>
      <c r="L19" s="74">
        <v>0</v>
      </c>
      <c r="M19" s="239">
        <v>0</v>
      </c>
      <c r="N19" s="238">
        <v>6.826</v>
      </c>
    </row>
    <row r="20" spans="1:14" ht="10.5" customHeight="1">
      <c r="A20" s="11" t="s">
        <v>9</v>
      </c>
      <c r="B20" s="144">
        <v>0</v>
      </c>
      <c r="C20" s="74">
        <v>0</v>
      </c>
      <c r="D20" s="74">
        <v>0</v>
      </c>
      <c r="E20" s="74">
        <v>844.691</v>
      </c>
      <c r="F20" s="74">
        <v>0</v>
      </c>
      <c r="G20" s="146">
        <v>844.691</v>
      </c>
      <c r="H20" s="73">
        <v>0</v>
      </c>
      <c r="I20" s="74">
        <v>0</v>
      </c>
      <c r="J20" s="74">
        <v>0</v>
      </c>
      <c r="K20" s="74">
        <v>0</v>
      </c>
      <c r="L20" s="74">
        <v>0</v>
      </c>
      <c r="M20" s="239">
        <v>0</v>
      </c>
      <c r="N20" s="238">
        <v>844.691</v>
      </c>
    </row>
    <row r="21" spans="1:14" ht="10.5" customHeight="1">
      <c r="A21" s="11" t="s">
        <v>10</v>
      </c>
      <c r="B21" s="144">
        <v>182.316</v>
      </c>
      <c r="C21" s="74">
        <v>0</v>
      </c>
      <c r="D21" s="74">
        <v>0</v>
      </c>
      <c r="E21" s="74">
        <v>0</v>
      </c>
      <c r="F21" s="74">
        <v>626.076</v>
      </c>
      <c r="G21" s="146">
        <v>808.392</v>
      </c>
      <c r="H21" s="73">
        <v>0</v>
      </c>
      <c r="I21" s="74">
        <v>0</v>
      </c>
      <c r="J21" s="74">
        <v>0</v>
      </c>
      <c r="K21" s="74">
        <v>0</v>
      </c>
      <c r="L21" s="74">
        <v>0</v>
      </c>
      <c r="M21" s="239">
        <v>0</v>
      </c>
      <c r="N21" s="238">
        <v>808.392</v>
      </c>
    </row>
    <row r="22" spans="1:14" s="38" customFormat="1" ht="10.5" customHeight="1">
      <c r="A22" s="28" t="s">
        <v>105</v>
      </c>
      <c r="B22" s="188">
        <v>182.316</v>
      </c>
      <c r="C22" s="189">
        <v>0</v>
      </c>
      <c r="D22" s="189">
        <v>0</v>
      </c>
      <c r="E22" s="189">
        <v>844.691</v>
      </c>
      <c r="F22" s="189">
        <v>632.902</v>
      </c>
      <c r="G22" s="191">
        <v>1659.909</v>
      </c>
      <c r="H22" s="188">
        <v>0</v>
      </c>
      <c r="I22" s="189">
        <v>0</v>
      </c>
      <c r="J22" s="189">
        <v>0</v>
      </c>
      <c r="K22" s="189">
        <v>0</v>
      </c>
      <c r="L22" s="189">
        <v>0</v>
      </c>
      <c r="M22" s="190">
        <v>0</v>
      </c>
      <c r="N22" s="241">
        <v>1659.909</v>
      </c>
    </row>
    <row r="23" spans="1:14" ht="10.5" customHeight="1">
      <c r="A23" s="11" t="s">
        <v>11</v>
      </c>
      <c r="B23" s="144">
        <v>80521.01</v>
      </c>
      <c r="C23" s="74">
        <v>3817.611</v>
      </c>
      <c r="D23" s="74">
        <v>40.3</v>
      </c>
      <c r="E23" s="74">
        <v>406.865</v>
      </c>
      <c r="F23" s="74">
        <v>667.848</v>
      </c>
      <c r="G23" s="146">
        <v>85453.634</v>
      </c>
      <c r="H23" s="73">
        <v>2822.108</v>
      </c>
      <c r="I23" s="74">
        <v>0</v>
      </c>
      <c r="J23" s="74">
        <v>0</v>
      </c>
      <c r="K23" s="74">
        <v>266.307</v>
      </c>
      <c r="L23" s="74">
        <v>0</v>
      </c>
      <c r="M23" s="239">
        <v>3088.415</v>
      </c>
      <c r="N23" s="238">
        <v>88542.049</v>
      </c>
    </row>
    <row r="24" spans="1:14" ht="10.5" customHeight="1">
      <c r="A24" s="11" t="s">
        <v>12</v>
      </c>
      <c r="B24" s="144">
        <v>13678.814</v>
      </c>
      <c r="C24" s="74">
        <v>0</v>
      </c>
      <c r="D24" s="74">
        <v>0</v>
      </c>
      <c r="E24" s="74">
        <v>195.543</v>
      </c>
      <c r="F24" s="74">
        <v>0</v>
      </c>
      <c r="G24" s="146">
        <v>13874.357</v>
      </c>
      <c r="H24" s="73">
        <v>0</v>
      </c>
      <c r="I24" s="74">
        <v>0</v>
      </c>
      <c r="J24" s="74">
        <v>0</v>
      </c>
      <c r="K24" s="74">
        <v>181.586</v>
      </c>
      <c r="L24" s="74">
        <v>0</v>
      </c>
      <c r="M24" s="239">
        <v>181.586</v>
      </c>
      <c r="N24" s="238">
        <v>14055.943</v>
      </c>
    </row>
    <row r="25" spans="1:14" ht="10.5" customHeight="1">
      <c r="A25" s="11" t="s">
        <v>106</v>
      </c>
      <c r="B25" s="144">
        <v>98570.644</v>
      </c>
      <c r="C25" s="74">
        <v>537.077</v>
      </c>
      <c r="D25" s="74">
        <v>10325.343</v>
      </c>
      <c r="E25" s="74">
        <v>13.28</v>
      </c>
      <c r="F25" s="74">
        <v>10411.327</v>
      </c>
      <c r="G25" s="146">
        <v>119857.67100000002</v>
      </c>
      <c r="H25" s="73">
        <v>18201.085</v>
      </c>
      <c r="I25" s="74">
        <v>0</v>
      </c>
      <c r="J25" s="74">
        <v>0</v>
      </c>
      <c r="K25" s="74">
        <v>13.66</v>
      </c>
      <c r="L25" s="74">
        <v>0</v>
      </c>
      <c r="M25" s="239">
        <v>18214.745</v>
      </c>
      <c r="N25" s="238">
        <v>138072.41600000003</v>
      </c>
    </row>
    <row r="26" spans="1:14" ht="10.5" customHeight="1">
      <c r="A26" s="11" t="s">
        <v>13</v>
      </c>
      <c r="B26" s="144">
        <v>72759.912248</v>
      </c>
      <c r="C26" s="74">
        <v>3415.857</v>
      </c>
      <c r="D26" s="74">
        <v>38315.589</v>
      </c>
      <c r="E26" s="74">
        <v>124</v>
      </c>
      <c r="F26" s="74">
        <v>60.91</v>
      </c>
      <c r="G26" s="146">
        <v>114676.26824800001</v>
      </c>
      <c r="H26" s="73">
        <v>500</v>
      </c>
      <c r="I26" s="74">
        <v>0</v>
      </c>
      <c r="J26" s="74">
        <v>0</v>
      </c>
      <c r="K26" s="74">
        <v>0</v>
      </c>
      <c r="L26" s="74">
        <v>0</v>
      </c>
      <c r="M26" s="239">
        <v>500</v>
      </c>
      <c r="N26" s="238">
        <v>115176.26824800001</v>
      </c>
    </row>
    <row r="27" spans="1:14" s="38" customFormat="1" ht="10.5" customHeight="1">
      <c r="A27" s="28" t="s">
        <v>14</v>
      </c>
      <c r="B27" s="188">
        <v>265530.380248</v>
      </c>
      <c r="C27" s="189">
        <v>7770.545</v>
      </c>
      <c r="D27" s="189">
        <v>48681.232</v>
      </c>
      <c r="E27" s="189">
        <v>739.688</v>
      </c>
      <c r="F27" s="189">
        <v>11140.085</v>
      </c>
      <c r="G27" s="191">
        <v>333861.930248</v>
      </c>
      <c r="H27" s="188">
        <v>21523.193</v>
      </c>
      <c r="I27" s="189">
        <v>0</v>
      </c>
      <c r="J27" s="189">
        <v>0</v>
      </c>
      <c r="K27" s="189">
        <v>461.55300000000005</v>
      </c>
      <c r="L27" s="189">
        <v>0</v>
      </c>
      <c r="M27" s="190">
        <v>21984.746</v>
      </c>
      <c r="N27" s="241">
        <v>355846.676248</v>
      </c>
    </row>
    <row r="28" spans="1:14" s="38" customFormat="1" ht="10.5" customHeight="1">
      <c r="A28" s="28" t="s">
        <v>15</v>
      </c>
      <c r="B28" s="188">
        <v>4589.196</v>
      </c>
      <c r="C28" s="189">
        <v>233.75</v>
      </c>
      <c r="D28" s="189">
        <v>0.448</v>
      </c>
      <c r="E28" s="189">
        <v>0</v>
      </c>
      <c r="F28" s="189">
        <v>16.149</v>
      </c>
      <c r="G28" s="191">
        <v>4839.543000000001</v>
      </c>
      <c r="H28" s="190">
        <v>147.35</v>
      </c>
      <c r="I28" s="189">
        <v>0</v>
      </c>
      <c r="J28" s="189">
        <v>0</v>
      </c>
      <c r="K28" s="189">
        <v>0</v>
      </c>
      <c r="L28" s="189">
        <v>0</v>
      </c>
      <c r="M28" s="242">
        <v>147.35</v>
      </c>
      <c r="N28" s="241">
        <v>4986.893000000001</v>
      </c>
    </row>
    <row r="29" spans="1:14" ht="10.5" customHeight="1">
      <c r="A29" s="11" t="s">
        <v>107</v>
      </c>
      <c r="B29" s="144">
        <v>11552.697</v>
      </c>
      <c r="C29" s="74">
        <v>0</v>
      </c>
      <c r="D29" s="74">
        <v>0</v>
      </c>
      <c r="E29" s="74">
        <v>0</v>
      </c>
      <c r="F29" s="74">
        <v>0</v>
      </c>
      <c r="G29" s="146">
        <v>11552.697</v>
      </c>
      <c r="H29" s="73">
        <v>0</v>
      </c>
      <c r="I29" s="74">
        <v>0</v>
      </c>
      <c r="J29" s="74">
        <v>0</v>
      </c>
      <c r="K29" s="74">
        <v>0</v>
      </c>
      <c r="L29" s="74">
        <v>0</v>
      </c>
      <c r="M29" s="239">
        <v>0</v>
      </c>
      <c r="N29" s="238">
        <v>11552.697</v>
      </c>
    </row>
    <row r="30" spans="1:14" ht="10.5" customHeight="1">
      <c r="A30" s="11" t="s">
        <v>16</v>
      </c>
      <c r="B30" s="144">
        <v>10194.681</v>
      </c>
      <c r="C30" s="74">
        <v>12.646</v>
      </c>
      <c r="D30" s="74">
        <v>0</v>
      </c>
      <c r="E30" s="74">
        <v>0</v>
      </c>
      <c r="F30" s="74">
        <v>0</v>
      </c>
      <c r="G30" s="146">
        <v>10207.327000000001</v>
      </c>
      <c r="H30" s="73">
        <v>0</v>
      </c>
      <c r="I30" s="74">
        <v>0</v>
      </c>
      <c r="J30" s="74">
        <v>0</v>
      </c>
      <c r="K30" s="74">
        <v>0</v>
      </c>
      <c r="L30" s="74">
        <v>0</v>
      </c>
      <c r="M30" s="239">
        <v>0</v>
      </c>
      <c r="N30" s="238">
        <v>10207.327000000001</v>
      </c>
    </row>
    <row r="31" spans="1:14" ht="10.5" customHeight="1">
      <c r="A31" s="11" t="s">
        <v>108</v>
      </c>
      <c r="B31" s="144">
        <v>25096</v>
      </c>
      <c r="C31" s="74">
        <v>292.236</v>
      </c>
      <c r="D31" s="74">
        <v>0</v>
      </c>
      <c r="E31" s="74">
        <v>0</v>
      </c>
      <c r="F31" s="74">
        <v>137.237</v>
      </c>
      <c r="G31" s="146">
        <v>25525.473</v>
      </c>
      <c r="H31" s="73">
        <v>3821.916</v>
      </c>
      <c r="I31" s="74">
        <v>0</v>
      </c>
      <c r="J31" s="74">
        <v>0</v>
      </c>
      <c r="K31" s="74">
        <v>0</v>
      </c>
      <c r="L31" s="74">
        <v>0</v>
      </c>
      <c r="M31" s="239">
        <v>3821.916</v>
      </c>
      <c r="N31" s="238">
        <v>29347.389000000003</v>
      </c>
    </row>
    <row r="32" spans="1:14" ht="10.5" customHeight="1">
      <c r="A32" s="11" t="s">
        <v>17</v>
      </c>
      <c r="B32" s="144">
        <v>6.344</v>
      </c>
      <c r="C32" s="74">
        <v>0</v>
      </c>
      <c r="D32" s="74">
        <v>0</v>
      </c>
      <c r="E32" s="74">
        <v>124.207</v>
      </c>
      <c r="F32" s="74">
        <v>0</v>
      </c>
      <c r="G32" s="146">
        <v>130.551</v>
      </c>
      <c r="H32" s="73">
        <v>0</v>
      </c>
      <c r="I32" s="74">
        <v>0</v>
      </c>
      <c r="J32" s="74">
        <v>0</v>
      </c>
      <c r="K32" s="74">
        <v>0</v>
      </c>
      <c r="L32" s="74">
        <v>0</v>
      </c>
      <c r="M32" s="239">
        <v>0</v>
      </c>
      <c r="N32" s="238">
        <v>130.551</v>
      </c>
    </row>
    <row r="33" spans="1:14" ht="10.5" customHeight="1">
      <c r="A33" s="11" t="s">
        <v>18</v>
      </c>
      <c r="B33" s="144">
        <v>0</v>
      </c>
      <c r="C33" s="74">
        <v>0</v>
      </c>
      <c r="D33" s="74">
        <v>0</v>
      </c>
      <c r="E33" s="74">
        <v>0</v>
      </c>
      <c r="F33" s="74">
        <v>0</v>
      </c>
      <c r="G33" s="146">
        <v>0</v>
      </c>
      <c r="H33" s="73">
        <v>0</v>
      </c>
      <c r="I33" s="74">
        <v>0</v>
      </c>
      <c r="J33" s="74">
        <v>0</v>
      </c>
      <c r="K33" s="74">
        <v>0</v>
      </c>
      <c r="L33" s="74">
        <v>0</v>
      </c>
      <c r="M33" s="239">
        <v>0</v>
      </c>
      <c r="N33" s="238">
        <v>0</v>
      </c>
    </row>
    <row r="34" spans="1:14" ht="10.5" customHeight="1">
      <c r="A34" s="11" t="s">
        <v>19</v>
      </c>
      <c r="B34" s="144">
        <v>13369.983</v>
      </c>
      <c r="C34" s="74">
        <v>0</v>
      </c>
      <c r="D34" s="74">
        <v>0</v>
      </c>
      <c r="E34" s="74">
        <v>0</v>
      </c>
      <c r="F34" s="74">
        <v>34.597</v>
      </c>
      <c r="G34" s="146">
        <v>13404.58</v>
      </c>
      <c r="H34" s="73">
        <v>0</v>
      </c>
      <c r="I34" s="74">
        <v>0</v>
      </c>
      <c r="J34" s="74">
        <v>0</v>
      </c>
      <c r="K34" s="74">
        <v>0</v>
      </c>
      <c r="L34" s="74">
        <v>0</v>
      </c>
      <c r="M34" s="239">
        <v>0</v>
      </c>
      <c r="N34" s="238">
        <v>13404.58</v>
      </c>
    </row>
    <row r="35" spans="1:14" ht="10.5" customHeight="1">
      <c r="A35" s="11" t="s">
        <v>20</v>
      </c>
      <c r="B35" s="144">
        <v>0</v>
      </c>
      <c r="C35" s="74">
        <v>0</v>
      </c>
      <c r="D35" s="74">
        <v>0</v>
      </c>
      <c r="E35" s="74">
        <v>0</v>
      </c>
      <c r="F35" s="74">
        <v>0</v>
      </c>
      <c r="G35" s="146">
        <v>0</v>
      </c>
      <c r="H35" s="73">
        <v>0</v>
      </c>
      <c r="I35" s="74">
        <v>0</v>
      </c>
      <c r="J35" s="74">
        <v>0</v>
      </c>
      <c r="K35" s="74">
        <v>226.884</v>
      </c>
      <c r="L35" s="74">
        <v>0</v>
      </c>
      <c r="M35" s="239">
        <v>226.884</v>
      </c>
      <c r="N35" s="238">
        <v>226.884</v>
      </c>
    </row>
    <row r="36" spans="1:14" ht="10.5" customHeight="1">
      <c r="A36" s="11" t="s">
        <v>21</v>
      </c>
      <c r="B36" s="144">
        <v>31205.365</v>
      </c>
      <c r="C36" s="74">
        <v>0</v>
      </c>
      <c r="D36" s="74">
        <v>0</v>
      </c>
      <c r="E36" s="74">
        <v>0</v>
      </c>
      <c r="F36" s="74">
        <v>60.274</v>
      </c>
      <c r="G36" s="146">
        <v>31265.639000000003</v>
      </c>
      <c r="H36" s="73">
        <v>0</v>
      </c>
      <c r="I36" s="74">
        <v>0</v>
      </c>
      <c r="J36" s="74">
        <v>0</v>
      </c>
      <c r="K36" s="74">
        <v>0</v>
      </c>
      <c r="L36" s="74">
        <v>0</v>
      </c>
      <c r="M36" s="239">
        <v>0</v>
      </c>
      <c r="N36" s="238">
        <v>31265.639000000003</v>
      </c>
    </row>
    <row r="37" spans="1:14" ht="10.5" customHeight="1">
      <c r="A37" s="11" t="s">
        <v>22</v>
      </c>
      <c r="B37" s="144">
        <v>999.581</v>
      </c>
      <c r="C37" s="74">
        <v>621.894</v>
      </c>
      <c r="D37" s="74">
        <v>0</v>
      </c>
      <c r="E37" s="74">
        <v>0</v>
      </c>
      <c r="F37" s="74">
        <v>1.4</v>
      </c>
      <c r="G37" s="146">
        <v>1622.875</v>
      </c>
      <c r="H37" s="73">
        <v>333.205</v>
      </c>
      <c r="I37" s="74">
        <v>60.9</v>
      </c>
      <c r="J37" s="74">
        <v>0</v>
      </c>
      <c r="K37" s="74">
        <v>0</v>
      </c>
      <c r="L37" s="74">
        <v>0</v>
      </c>
      <c r="M37" s="239">
        <v>394.105</v>
      </c>
      <c r="N37" s="238">
        <v>2016.98</v>
      </c>
    </row>
    <row r="38" spans="1:14" s="38" customFormat="1" ht="10.5" customHeight="1">
      <c r="A38" s="29" t="s">
        <v>109</v>
      </c>
      <c r="B38" s="188">
        <v>92424.651</v>
      </c>
      <c r="C38" s="189">
        <v>926.7760000000001</v>
      </c>
      <c r="D38" s="189">
        <v>0</v>
      </c>
      <c r="E38" s="189">
        <v>124.207</v>
      </c>
      <c r="F38" s="189">
        <v>233.508</v>
      </c>
      <c r="G38" s="191">
        <v>93709.142</v>
      </c>
      <c r="H38" s="188">
        <v>4155.121</v>
      </c>
      <c r="I38" s="189">
        <v>60.9</v>
      </c>
      <c r="J38" s="189">
        <v>0</v>
      </c>
      <c r="K38" s="189">
        <v>226.884</v>
      </c>
      <c r="L38" s="189">
        <v>0</v>
      </c>
      <c r="M38" s="190">
        <v>4442.905</v>
      </c>
      <c r="N38" s="241">
        <v>98152.047</v>
      </c>
    </row>
    <row r="39" spans="1:14" s="38" customFormat="1" ht="10.5" customHeight="1">
      <c r="A39" s="28" t="s">
        <v>23</v>
      </c>
      <c r="B39" s="188">
        <v>40551.051902</v>
      </c>
      <c r="C39" s="189">
        <v>5055.781056</v>
      </c>
      <c r="D39" s="189">
        <v>0</v>
      </c>
      <c r="E39" s="189">
        <v>0</v>
      </c>
      <c r="F39" s="189">
        <v>17.796</v>
      </c>
      <c r="G39" s="191">
        <v>45624.628958</v>
      </c>
      <c r="H39" s="190">
        <v>8704.489287</v>
      </c>
      <c r="I39" s="189">
        <v>318.331581</v>
      </c>
      <c r="J39" s="189">
        <v>0</v>
      </c>
      <c r="K39" s="189">
        <v>0</v>
      </c>
      <c r="L39" s="189">
        <v>0</v>
      </c>
      <c r="M39" s="242">
        <v>9022.820868</v>
      </c>
      <c r="N39" s="241">
        <v>54647.449826000004</v>
      </c>
    </row>
    <row r="40" spans="1:14" ht="10.5" customHeight="1">
      <c r="A40" s="11" t="s">
        <v>24</v>
      </c>
      <c r="B40" s="144">
        <v>10444.191</v>
      </c>
      <c r="C40" s="74">
        <v>0</v>
      </c>
      <c r="D40" s="74">
        <v>0</v>
      </c>
      <c r="E40" s="74">
        <v>0</v>
      </c>
      <c r="F40" s="74">
        <v>0</v>
      </c>
      <c r="G40" s="146">
        <v>10444.191</v>
      </c>
      <c r="H40" s="73">
        <v>0</v>
      </c>
      <c r="I40" s="74">
        <v>0</v>
      </c>
      <c r="J40" s="74">
        <v>0</v>
      </c>
      <c r="K40" s="74">
        <v>0</v>
      </c>
      <c r="L40" s="74">
        <v>0</v>
      </c>
      <c r="M40" s="239">
        <v>0</v>
      </c>
      <c r="N40" s="238">
        <v>10444.191</v>
      </c>
    </row>
    <row r="41" spans="1:14" ht="10.5" customHeight="1">
      <c r="A41" s="11" t="s">
        <v>25</v>
      </c>
      <c r="B41" s="144">
        <v>0</v>
      </c>
      <c r="C41" s="74">
        <v>0</v>
      </c>
      <c r="D41" s="74">
        <v>0</v>
      </c>
      <c r="E41" s="74">
        <v>0</v>
      </c>
      <c r="F41" s="74">
        <v>0</v>
      </c>
      <c r="G41" s="146">
        <v>0</v>
      </c>
      <c r="H41" s="73">
        <v>0</v>
      </c>
      <c r="I41" s="74">
        <v>0</v>
      </c>
      <c r="J41" s="74">
        <v>0</v>
      </c>
      <c r="K41" s="74">
        <v>0</v>
      </c>
      <c r="L41" s="74">
        <v>0</v>
      </c>
      <c r="M41" s="239">
        <v>0</v>
      </c>
      <c r="N41" s="238">
        <v>0</v>
      </c>
    </row>
    <row r="42" spans="1:14" ht="10.5" customHeight="1">
      <c r="A42" s="11" t="s">
        <v>26</v>
      </c>
      <c r="B42" s="144">
        <v>21.591</v>
      </c>
      <c r="C42" s="74">
        <v>0</v>
      </c>
      <c r="D42" s="74">
        <v>0</v>
      </c>
      <c r="E42" s="74">
        <v>159.729</v>
      </c>
      <c r="F42" s="74">
        <v>0</v>
      </c>
      <c r="G42" s="146">
        <v>181.32</v>
      </c>
      <c r="H42" s="73">
        <v>0</v>
      </c>
      <c r="I42" s="74">
        <v>0</v>
      </c>
      <c r="J42" s="74">
        <v>0</v>
      </c>
      <c r="K42" s="74">
        <v>0</v>
      </c>
      <c r="L42" s="74">
        <v>0</v>
      </c>
      <c r="M42" s="239">
        <v>0</v>
      </c>
      <c r="N42" s="238">
        <v>181.32</v>
      </c>
    </row>
    <row r="43" spans="1:14" ht="10.5" customHeight="1">
      <c r="A43" s="11" t="s">
        <v>27</v>
      </c>
      <c r="B43" s="144">
        <v>0</v>
      </c>
      <c r="C43" s="74">
        <v>0</v>
      </c>
      <c r="D43" s="74">
        <v>0</v>
      </c>
      <c r="E43" s="74">
        <v>0</v>
      </c>
      <c r="F43" s="74">
        <v>0</v>
      </c>
      <c r="G43" s="146">
        <v>0</v>
      </c>
      <c r="H43" s="73">
        <v>0</v>
      </c>
      <c r="I43" s="74">
        <v>0</v>
      </c>
      <c r="J43" s="74">
        <v>0</v>
      </c>
      <c r="K43" s="74">
        <v>0</v>
      </c>
      <c r="L43" s="74">
        <v>0</v>
      </c>
      <c r="M43" s="239">
        <v>0</v>
      </c>
      <c r="N43" s="238">
        <v>0</v>
      </c>
    </row>
    <row r="44" spans="1:14" ht="10.5" customHeight="1">
      <c r="A44" s="11" t="s">
        <v>28</v>
      </c>
      <c r="B44" s="144">
        <v>11402.306</v>
      </c>
      <c r="C44" s="74">
        <v>4282.739</v>
      </c>
      <c r="D44" s="74">
        <v>0</v>
      </c>
      <c r="E44" s="74">
        <v>0</v>
      </c>
      <c r="F44" s="74">
        <v>6.994</v>
      </c>
      <c r="G44" s="146">
        <v>15692.039</v>
      </c>
      <c r="H44" s="73">
        <v>2747.402</v>
      </c>
      <c r="I44" s="74">
        <v>2126.12</v>
      </c>
      <c r="J44" s="74">
        <v>0</v>
      </c>
      <c r="K44" s="74">
        <v>0</v>
      </c>
      <c r="L44" s="74">
        <v>21.655</v>
      </c>
      <c r="M44" s="239">
        <v>4895.177</v>
      </c>
      <c r="N44" s="238">
        <v>20587.216</v>
      </c>
    </row>
    <row r="45" spans="1:14" s="38" customFormat="1" ht="10.5" customHeight="1">
      <c r="A45" s="28" t="s">
        <v>52</v>
      </c>
      <c r="B45" s="188">
        <v>21868.088000000003</v>
      </c>
      <c r="C45" s="189">
        <v>4282.739</v>
      </c>
      <c r="D45" s="189">
        <v>0</v>
      </c>
      <c r="E45" s="189">
        <v>159.729</v>
      </c>
      <c r="F45" s="189">
        <v>6.994</v>
      </c>
      <c r="G45" s="191">
        <v>26317.55</v>
      </c>
      <c r="H45" s="188">
        <v>2747.402</v>
      </c>
      <c r="I45" s="189">
        <v>2126.12</v>
      </c>
      <c r="J45" s="189">
        <v>0</v>
      </c>
      <c r="K45" s="189">
        <v>0</v>
      </c>
      <c r="L45" s="189">
        <v>21.655</v>
      </c>
      <c r="M45" s="190">
        <v>4895.177</v>
      </c>
      <c r="N45" s="241">
        <v>31212.727</v>
      </c>
    </row>
    <row r="46" spans="1:14" ht="10.5" customHeight="1">
      <c r="A46" s="11" t="s">
        <v>29</v>
      </c>
      <c r="B46" s="144">
        <v>23514.357030000003</v>
      </c>
      <c r="C46" s="74">
        <v>11139.246</v>
      </c>
      <c r="D46" s="74">
        <v>3266.323</v>
      </c>
      <c r="E46" s="74">
        <v>0</v>
      </c>
      <c r="F46" s="74">
        <v>0</v>
      </c>
      <c r="G46" s="146">
        <v>37919.926029999995</v>
      </c>
      <c r="H46" s="73">
        <v>361.982</v>
      </c>
      <c r="I46" s="74">
        <v>0</v>
      </c>
      <c r="J46" s="74">
        <v>42.970980000000004</v>
      </c>
      <c r="K46" s="74">
        <v>0</v>
      </c>
      <c r="L46" s="74">
        <v>0</v>
      </c>
      <c r="M46" s="239">
        <v>404.95298</v>
      </c>
      <c r="N46" s="238">
        <v>38324.87901</v>
      </c>
    </row>
    <row r="47" spans="1:14" ht="10.5" customHeight="1">
      <c r="A47" s="11" t="s">
        <v>110</v>
      </c>
      <c r="B47" s="144">
        <v>23903.249</v>
      </c>
      <c r="C47" s="74">
        <v>0</v>
      </c>
      <c r="D47" s="74">
        <v>0</v>
      </c>
      <c r="E47" s="74">
        <v>0</v>
      </c>
      <c r="F47" s="74">
        <v>0</v>
      </c>
      <c r="G47" s="146">
        <v>23903.249</v>
      </c>
      <c r="H47" s="73">
        <v>0</v>
      </c>
      <c r="I47" s="74">
        <v>0</v>
      </c>
      <c r="J47" s="74">
        <v>0</v>
      </c>
      <c r="K47" s="74">
        <v>0</v>
      </c>
      <c r="L47" s="74">
        <v>0</v>
      </c>
      <c r="M47" s="239">
        <v>0</v>
      </c>
      <c r="N47" s="238">
        <v>23903.249</v>
      </c>
    </row>
    <row r="48" spans="1:14" ht="10.5" customHeight="1">
      <c r="A48" s="11" t="s">
        <v>30</v>
      </c>
      <c r="B48" s="144">
        <v>145017.9254</v>
      </c>
      <c r="C48" s="74">
        <v>706.0796</v>
      </c>
      <c r="D48" s="74">
        <v>0</v>
      </c>
      <c r="E48" s="74">
        <v>0</v>
      </c>
      <c r="F48" s="74">
        <v>5.73</v>
      </c>
      <c r="G48" s="146">
        <v>145729.73500000002</v>
      </c>
      <c r="H48" s="73">
        <v>9870.669800000001</v>
      </c>
      <c r="I48" s="74">
        <v>421.39320000000004</v>
      </c>
      <c r="J48" s="74">
        <v>0</v>
      </c>
      <c r="K48" s="74">
        <v>0</v>
      </c>
      <c r="L48" s="74">
        <v>0</v>
      </c>
      <c r="M48" s="239">
        <v>10292.063000000002</v>
      </c>
      <c r="N48" s="238">
        <v>156021.798</v>
      </c>
    </row>
    <row r="49" spans="1:14" s="38" customFormat="1" ht="10.5" customHeight="1">
      <c r="A49" s="28" t="s">
        <v>31</v>
      </c>
      <c r="B49" s="188">
        <v>192435.53143</v>
      </c>
      <c r="C49" s="189">
        <v>11845.3256</v>
      </c>
      <c r="D49" s="189">
        <v>3266.323</v>
      </c>
      <c r="E49" s="189">
        <v>0</v>
      </c>
      <c r="F49" s="189">
        <v>5.73</v>
      </c>
      <c r="G49" s="191">
        <v>207552.91003000003</v>
      </c>
      <c r="H49" s="188">
        <v>10232.651800000001</v>
      </c>
      <c r="I49" s="189">
        <v>421.39320000000004</v>
      </c>
      <c r="J49" s="189">
        <v>42.970980000000004</v>
      </c>
      <c r="K49" s="189">
        <v>0</v>
      </c>
      <c r="L49" s="189">
        <v>0</v>
      </c>
      <c r="M49" s="190">
        <v>10697.015980000002</v>
      </c>
      <c r="N49" s="241">
        <v>218249.92601</v>
      </c>
    </row>
    <row r="50" spans="1:14" s="38" customFormat="1" ht="10.5" customHeight="1">
      <c r="A50" s="29" t="s">
        <v>53</v>
      </c>
      <c r="B50" s="188">
        <v>23462.731</v>
      </c>
      <c r="C50" s="189">
        <v>1557.322</v>
      </c>
      <c r="D50" s="189">
        <v>469.668</v>
      </c>
      <c r="E50" s="189">
        <v>0</v>
      </c>
      <c r="F50" s="189">
        <v>0</v>
      </c>
      <c r="G50" s="191">
        <v>25489.721</v>
      </c>
      <c r="H50" s="190">
        <v>1185.672</v>
      </c>
      <c r="I50" s="189">
        <v>13.424</v>
      </c>
      <c r="J50" s="189">
        <v>22.229</v>
      </c>
      <c r="K50" s="189">
        <v>0</v>
      </c>
      <c r="L50" s="189">
        <v>0</v>
      </c>
      <c r="M50" s="242">
        <v>1221.325</v>
      </c>
      <c r="N50" s="241">
        <v>26711.046000000002</v>
      </c>
    </row>
    <row r="51" spans="1:14" ht="10.5" customHeight="1">
      <c r="A51" s="11" t="s">
        <v>32</v>
      </c>
      <c r="B51" s="144">
        <v>7547.417699999999</v>
      </c>
      <c r="C51" s="74">
        <v>10004.1779</v>
      </c>
      <c r="D51" s="74">
        <v>0</v>
      </c>
      <c r="E51" s="74">
        <v>0</v>
      </c>
      <c r="F51" s="74">
        <v>0</v>
      </c>
      <c r="G51" s="146">
        <v>17551.5956</v>
      </c>
      <c r="H51" s="73">
        <v>272</v>
      </c>
      <c r="I51" s="74">
        <v>1531.88298</v>
      </c>
      <c r="J51" s="74">
        <v>0</v>
      </c>
      <c r="K51" s="74">
        <v>0</v>
      </c>
      <c r="L51" s="74">
        <v>0</v>
      </c>
      <c r="M51" s="239">
        <v>1803.88298</v>
      </c>
      <c r="N51" s="238">
        <v>19355.47858</v>
      </c>
    </row>
    <row r="52" spans="1:14" ht="10.5" customHeight="1">
      <c r="A52" s="11" t="s">
        <v>111</v>
      </c>
      <c r="B52" s="144">
        <v>21670.40173</v>
      </c>
      <c r="C52" s="74">
        <v>0</v>
      </c>
      <c r="D52" s="74">
        <v>0</v>
      </c>
      <c r="E52" s="74">
        <v>0</v>
      </c>
      <c r="F52" s="74">
        <v>0</v>
      </c>
      <c r="G52" s="146">
        <v>21670.40173</v>
      </c>
      <c r="H52" s="73">
        <v>6931.453</v>
      </c>
      <c r="I52" s="74">
        <v>0</v>
      </c>
      <c r="J52" s="74">
        <v>0</v>
      </c>
      <c r="K52" s="74">
        <v>0</v>
      </c>
      <c r="L52" s="74">
        <v>0</v>
      </c>
      <c r="M52" s="239">
        <v>6931.453</v>
      </c>
      <c r="N52" s="238">
        <v>28601.854730000003</v>
      </c>
    </row>
    <row r="53" spans="1:14" s="38" customFormat="1" ht="10.5" customHeight="1">
      <c r="A53" s="28" t="s">
        <v>33</v>
      </c>
      <c r="B53" s="188">
        <v>29217.81943</v>
      </c>
      <c r="C53" s="189">
        <v>10004.1779</v>
      </c>
      <c r="D53" s="189">
        <v>0</v>
      </c>
      <c r="E53" s="189">
        <v>0</v>
      </c>
      <c r="F53" s="189">
        <v>0</v>
      </c>
      <c r="G53" s="191">
        <v>39221.99733</v>
      </c>
      <c r="H53" s="188">
        <v>7203.453</v>
      </c>
      <c r="I53" s="189">
        <v>1531.88298</v>
      </c>
      <c r="J53" s="189">
        <v>0</v>
      </c>
      <c r="K53" s="189">
        <v>0</v>
      </c>
      <c r="L53" s="189">
        <v>0</v>
      </c>
      <c r="M53" s="190">
        <v>8735.33598</v>
      </c>
      <c r="N53" s="241">
        <v>47957.33331</v>
      </c>
    </row>
    <row r="54" spans="1:14" ht="10.5" customHeight="1">
      <c r="A54" s="11" t="s">
        <v>112</v>
      </c>
      <c r="B54" s="144">
        <v>5945.161</v>
      </c>
      <c r="C54" s="74">
        <v>0</v>
      </c>
      <c r="D54" s="74">
        <v>0</v>
      </c>
      <c r="E54" s="74">
        <v>0</v>
      </c>
      <c r="F54" s="74">
        <v>0</v>
      </c>
      <c r="G54" s="146">
        <v>5945.161</v>
      </c>
      <c r="H54" s="73">
        <v>0</v>
      </c>
      <c r="I54" s="74">
        <v>0</v>
      </c>
      <c r="J54" s="74">
        <v>0</v>
      </c>
      <c r="K54" s="74">
        <v>0</v>
      </c>
      <c r="L54" s="74">
        <v>0</v>
      </c>
      <c r="M54" s="239">
        <v>0</v>
      </c>
      <c r="N54" s="238">
        <v>5945.161</v>
      </c>
    </row>
    <row r="55" spans="1:14" ht="10.5" customHeight="1">
      <c r="A55" s="11" t="s">
        <v>113</v>
      </c>
      <c r="B55" s="144">
        <v>9767.41</v>
      </c>
      <c r="C55" s="74">
        <v>0</v>
      </c>
      <c r="D55" s="74">
        <v>146.646</v>
      </c>
      <c r="E55" s="74">
        <v>0</v>
      </c>
      <c r="F55" s="74">
        <v>4.681</v>
      </c>
      <c r="G55" s="146">
        <v>9918.737000000001</v>
      </c>
      <c r="H55" s="73">
        <v>0</v>
      </c>
      <c r="I55" s="74">
        <v>0</v>
      </c>
      <c r="J55" s="74">
        <v>0</v>
      </c>
      <c r="K55" s="74">
        <v>0</v>
      </c>
      <c r="L55" s="74">
        <v>0</v>
      </c>
      <c r="M55" s="239">
        <v>0</v>
      </c>
      <c r="N55" s="238">
        <v>9918.737000000001</v>
      </c>
    </row>
    <row r="56" spans="1:14" ht="10.5" customHeight="1">
      <c r="A56" s="11" t="s">
        <v>114</v>
      </c>
      <c r="B56" s="144">
        <v>802.841</v>
      </c>
      <c r="C56" s="74">
        <v>869.888</v>
      </c>
      <c r="D56" s="74">
        <v>640.44</v>
      </c>
      <c r="E56" s="74">
        <v>12.525</v>
      </c>
      <c r="F56" s="74">
        <v>9.068</v>
      </c>
      <c r="G56" s="146">
        <v>2334.762</v>
      </c>
      <c r="H56" s="73">
        <v>0</v>
      </c>
      <c r="I56" s="74">
        <v>0</v>
      </c>
      <c r="J56" s="74">
        <v>0</v>
      </c>
      <c r="K56" s="74">
        <v>0</v>
      </c>
      <c r="L56" s="74">
        <v>7.136</v>
      </c>
      <c r="M56" s="239">
        <v>7.136</v>
      </c>
      <c r="N56" s="238">
        <v>2341.898</v>
      </c>
    </row>
    <row r="57" spans="1:14" ht="10.5" customHeight="1">
      <c r="A57" s="11" t="s">
        <v>34</v>
      </c>
      <c r="B57" s="144">
        <v>38585.805</v>
      </c>
      <c r="C57" s="74">
        <v>0</v>
      </c>
      <c r="D57" s="74">
        <v>0</v>
      </c>
      <c r="E57" s="74">
        <v>0</v>
      </c>
      <c r="F57" s="74">
        <v>0</v>
      </c>
      <c r="G57" s="146">
        <v>38585.805</v>
      </c>
      <c r="H57" s="73">
        <v>272.344</v>
      </c>
      <c r="I57" s="74">
        <v>0</v>
      </c>
      <c r="J57" s="74">
        <v>0</v>
      </c>
      <c r="K57" s="74">
        <v>0</v>
      </c>
      <c r="L57" s="74">
        <v>0</v>
      </c>
      <c r="M57" s="239">
        <v>272.344</v>
      </c>
      <c r="N57" s="238">
        <v>38858.149</v>
      </c>
    </row>
    <row r="58" spans="1:14" ht="10.5" customHeight="1">
      <c r="A58" s="11" t="s">
        <v>35</v>
      </c>
      <c r="B58" s="144">
        <v>0</v>
      </c>
      <c r="C58" s="74">
        <v>0</v>
      </c>
      <c r="D58" s="74">
        <v>0</v>
      </c>
      <c r="E58" s="74">
        <v>0</v>
      </c>
      <c r="F58" s="74">
        <v>0</v>
      </c>
      <c r="G58" s="146">
        <v>0</v>
      </c>
      <c r="H58" s="73">
        <v>0</v>
      </c>
      <c r="I58" s="74">
        <v>0</v>
      </c>
      <c r="J58" s="74">
        <v>0</v>
      </c>
      <c r="K58" s="74">
        <v>0</v>
      </c>
      <c r="L58" s="74">
        <v>0</v>
      </c>
      <c r="M58" s="239">
        <v>0</v>
      </c>
      <c r="N58" s="238">
        <v>0</v>
      </c>
    </row>
    <row r="59" spans="1:14" ht="10.5" customHeight="1">
      <c r="A59" s="11" t="s">
        <v>115</v>
      </c>
      <c r="B59" s="144">
        <v>28677.333</v>
      </c>
      <c r="C59" s="74">
        <v>0</v>
      </c>
      <c r="D59" s="74">
        <v>0</v>
      </c>
      <c r="E59" s="74">
        <v>0</v>
      </c>
      <c r="F59" s="74">
        <v>0</v>
      </c>
      <c r="G59" s="146">
        <v>28677.333</v>
      </c>
      <c r="H59" s="73">
        <v>0</v>
      </c>
      <c r="I59" s="74">
        <v>0</v>
      </c>
      <c r="J59" s="74">
        <v>0</v>
      </c>
      <c r="K59" s="74">
        <v>0</v>
      </c>
      <c r="L59" s="74">
        <v>0</v>
      </c>
      <c r="M59" s="239">
        <v>0</v>
      </c>
      <c r="N59" s="238">
        <v>28677.333</v>
      </c>
    </row>
    <row r="60" spans="1:14" ht="10.5" customHeight="1">
      <c r="A60" s="11" t="s">
        <v>116</v>
      </c>
      <c r="B60" s="144">
        <v>17257.902</v>
      </c>
      <c r="C60" s="74">
        <v>0</v>
      </c>
      <c r="D60" s="74">
        <v>0</v>
      </c>
      <c r="E60" s="74">
        <v>0</v>
      </c>
      <c r="F60" s="74">
        <v>0</v>
      </c>
      <c r="G60" s="146">
        <v>17257.902</v>
      </c>
      <c r="H60" s="73">
        <v>5787.69</v>
      </c>
      <c r="I60" s="74">
        <v>0</v>
      </c>
      <c r="J60" s="74">
        <v>0</v>
      </c>
      <c r="K60" s="74">
        <v>0</v>
      </c>
      <c r="L60" s="74">
        <v>0</v>
      </c>
      <c r="M60" s="239">
        <v>5787.69</v>
      </c>
      <c r="N60" s="238">
        <v>23045.591999999997</v>
      </c>
    </row>
    <row r="61" spans="1:14" ht="10.5" customHeight="1">
      <c r="A61" s="11" t="s">
        <v>36</v>
      </c>
      <c r="B61" s="144">
        <v>81197.968</v>
      </c>
      <c r="C61" s="74">
        <v>9.719</v>
      </c>
      <c r="D61" s="74">
        <v>71850.486</v>
      </c>
      <c r="E61" s="74">
        <v>0</v>
      </c>
      <c r="F61" s="74">
        <v>0</v>
      </c>
      <c r="G61" s="146">
        <v>153058.173</v>
      </c>
      <c r="H61" s="73">
        <v>2435.416</v>
      </c>
      <c r="I61" s="74">
        <v>0</v>
      </c>
      <c r="J61" s="74">
        <v>0</v>
      </c>
      <c r="K61" s="74">
        <v>0</v>
      </c>
      <c r="L61" s="74">
        <v>0</v>
      </c>
      <c r="M61" s="239">
        <v>2435.416</v>
      </c>
      <c r="N61" s="238">
        <v>155493.589</v>
      </c>
    </row>
    <row r="62" spans="1:14" s="38" customFormat="1" ht="10.5" customHeight="1">
      <c r="A62" s="28" t="s">
        <v>117</v>
      </c>
      <c r="B62" s="188">
        <v>182234.42</v>
      </c>
      <c r="C62" s="189">
        <v>879.6070000000001</v>
      </c>
      <c r="D62" s="189">
        <v>72637.572</v>
      </c>
      <c r="E62" s="189">
        <v>12.525</v>
      </c>
      <c r="F62" s="189">
        <v>13.748999999999999</v>
      </c>
      <c r="G62" s="191">
        <v>255777.87300000002</v>
      </c>
      <c r="H62" s="188">
        <v>8495.45</v>
      </c>
      <c r="I62" s="189">
        <v>0</v>
      </c>
      <c r="J62" s="189">
        <v>0</v>
      </c>
      <c r="K62" s="189">
        <v>0</v>
      </c>
      <c r="L62" s="189">
        <v>7.136</v>
      </c>
      <c r="M62" s="190">
        <v>8502.586</v>
      </c>
      <c r="N62" s="241">
        <v>264280.45900000003</v>
      </c>
    </row>
    <row r="63" spans="1:14" ht="10.5" customHeight="1">
      <c r="A63" s="11" t="s">
        <v>37</v>
      </c>
      <c r="B63" s="144">
        <v>1726.721</v>
      </c>
      <c r="C63" s="74">
        <v>65.211</v>
      </c>
      <c r="D63" s="74">
        <v>0</v>
      </c>
      <c r="E63" s="74">
        <v>0</v>
      </c>
      <c r="F63" s="74">
        <v>0</v>
      </c>
      <c r="G63" s="146">
        <v>1791.932</v>
      </c>
      <c r="H63" s="73">
        <v>0</v>
      </c>
      <c r="I63" s="74">
        <v>0</v>
      </c>
      <c r="J63" s="74">
        <v>0</v>
      </c>
      <c r="K63" s="74">
        <v>0</v>
      </c>
      <c r="L63" s="74">
        <v>0</v>
      </c>
      <c r="M63" s="239">
        <v>0</v>
      </c>
      <c r="N63" s="238">
        <v>1791.932</v>
      </c>
    </row>
    <row r="64" spans="1:14" ht="10.5" customHeight="1">
      <c r="A64" s="11" t="s">
        <v>54</v>
      </c>
      <c r="B64" s="144">
        <v>5861.972058</v>
      </c>
      <c r="C64" s="74">
        <v>1245.0674920000001</v>
      </c>
      <c r="D64" s="74">
        <v>0</v>
      </c>
      <c r="E64" s="74">
        <v>0</v>
      </c>
      <c r="F64" s="74">
        <v>0</v>
      </c>
      <c r="G64" s="146">
        <v>7107.03955</v>
      </c>
      <c r="H64" s="73">
        <v>0</v>
      </c>
      <c r="I64" s="74">
        <v>0</v>
      </c>
      <c r="J64" s="74">
        <v>0</v>
      </c>
      <c r="K64" s="74">
        <v>0</v>
      </c>
      <c r="L64" s="74">
        <v>0</v>
      </c>
      <c r="M64" s="239">
        <v>0</v>
      </c>
      <c r="N64" s="238">
        <v>7107.03955</v>
      </c>
    </row>
    <row r="65" spans="1:14" s="38" customFormat="1" ht="10.5" customHeight="1" thickBot="1">
      <c r="A65" s="12" t="s">
        <v>38</v>
      </c>
      <c r="B65" s="188">
        <v>7588.693058000001</v>
      </c>
      <c r="C65" s="189">
        <v>1310.2784920000001</v>
      </c>
      <c r="D65" s="189">
        <v>0</v>
      </c>
      <c r="E65" s="189">
        <v>0</v>
      </c>
      <c r="F65" s="189">
        <v>0</v>
      </c>
      <c r="G65" s="191">
        <v>8898.97155</v>
      </c>
      <c r="H65" s="188">
        <v>0</v>
      </c>
      <c r="I65" s="189">
        <v>0</v>
      </c>
      <c r="J65" s="189">
        <v>0</v>
      </c>
      <c r="K65" s="189">
        <v>0</v>
      </c>
      <c r="L65" s="189">
        <v>0</v>
      </c>
      <c r="M65" s="190">
        <v>0</v>
      </c>
      <c r="N65" s="241">
        <v>8898.97155</v>
      </c>
    </row>
    <row r="66" spans="1:14" s="38" customFormat="1" ht="13.5" customHeight="1" thickBot="1">
      <c r="A66" s="13" t="s">
        <v>39</v>
      </c>
      <c r="B66" s="198">
        <v>1082429.8562679999</v>
      </c>
      <c r="C66" s="199">
        <v>45235.227048</v>
      </c>
      <c r="D66" s="199">
        <v>149251.56100000002</v>
      </c>
      <c r="E66" s="199">
        <v>5753.8665</v>
      </c>
      <c r="F66" s="199">
        <v>12066.912999999999</v>
      </c>
      <c r="G66" s="200">
        <v>1294737.423816</v>
      </c>
      <c r="H66" s="198">
        <v>65958.869087</v>
      </c>
      <c r="I66" s="199">
        <v>12125.051761</v>
      </c>
      <c r="J66" s="199">
        <v>65.19998000000001</v>
      </c>
      <c r="K66" s="199">
        <v>688.437</v>
      </c>
      <c r="L66" s="199">
        <v>28.791</v>
      </c>
      <c r="M66" s="200">
        <v>78866.34882799999</v>
      </c>
      <c r="N66" s="314">
        <v>1373603.772644</v>
      </c>
    </row>
    <row r="67" spans="2:12" ht="12.75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2:12" ht="12.75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2:12" ht="12.75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2:12" ht="12.7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</sheetData>
  <mergeCells count="1">
    <mergeCell ref="A1:N1"/>
  </mergeCells>
  <printOptions horizontalCentered="1" verticalCentered="1"/>
  <pageMargins left="0.49" right="0.43" top="0.51" bottom="0.53" header="0.5118110236220472" footer="0.5118110236220472"/>
  <pageSetup fitToHeight="1" fitToWidth="1"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tabSelected="1" workbookViewId="0" topLeftCell="A1">
      <selection activeCell="G32" sqref="G32"/>
    </sheetView>
  </sheetViews>
  <sheetFormatPr defaultColWidth="11.421875" defaultRowHeight="12.75"/>
  <cols>
    <col min="1" max="1" width="18.140625" style="1" customWidth="1"/>
    <col min="2" max="3" width="19.421875" style="58" customWidth="1"/>
    <col min="4" max="4" width="19.421875" style="56" customWidth="1"/>
    <col min="5" max="52" width="8.8515625" style="35" customWidth="1"/>
    <col min="53" max="16384" width="11.57421875" style="35" customWidth="1"/>
  </cols>
  <sheetData>
    <row r="1" spans="1:4" ht="10.5" customHeight="1">
      <c r="A1" s="141" t="s">
        <v>125</v>
      </c>
      <c r="B1" s="142"/>
      <c r="C1" s="142"/>
      <c r="D1" s="143"/>
    </row>
    <row r="2" spans="1:4" s="36" customFormat="1" ht="10.5" customHeight="1" thickBot="1">
      <c r="A2" s="6"/>
      <c r="B2" s="14"/>
      <c r="C2" s="14"/>
      <c r="D2" s="54"/>
    </row>
    <row r="3" spans="1:4" s="36" customFormat="1" ht="10.5" customHeight="1" thickBot="1">
      <c r="A3" s="64" t="s">
        <v>88</v>
      </c>
      <c r="B3" s="100"/>
      <c r="C3" s="99"/>
      <c r="D3" s="55"/>
    </row>
    <row r="4" spans="1:4" s="43" customFormat="1" ht="10.5" customHeight="1">
      <c r="A4" s="7" t="s">
        <v>57</v>
      </c>
      <c r="B4" s="65" t="s">
        <v>89</v>
      </c>
      <c r="C4" s="66" t="s">
        <v>89</v>
      </c>
      <c r="D4" s="60"/>
    </row>
    <row r="5" spans="1:4" s="37" customFormat="1" ht="10.5" customHeight="1" thickBot="1">
      <c r="A5" s="9" t="s">
        <v>49</v>
      </c>
      <c r="B5" s="67" t="s">
        <v>90</v>
      </c>
      <c r="C5" s="68" t="s">
        <v>91</v>
      </c>
      <c r="D5" s="61" t="s">
        <v>39</v>
      </c>
    </row>
    <row r="6" spans="1:4" ht="10.5" customHeight="1">
      <c r="A6" s="10" t="s">
        <v>50</v>
      </c>
      <c r="B6" s="65">
        <v>2048.942</v>
      </c>
      <c r="C6" s="66">
        <v>29.358</v>
      </c>
      <c r="D6" s="238">
        <v>2078.3</v>
      </c>
    </row>
    <row r="7" spans="1:4" ht="10.5" customHeight="1">
      <c r="A7" s="11" t="s">
        <v>0</v>
      </c>
      <c r="B7" s="65">
        <v>0</v>
      </c>
      <c r="C7" s="66">
        <v>0</v>
      </c>
      <c r="D7" s="238">
        <v>0</v>
      </c>
    </row>
    <row r="8" spans="1:4" ht="10.5" customHeight="1">
      <c r="A8" s="11" t="s">
        <v>1</v>
      </c>
      <c r="B8" s="65">
        <v>0</v>
      </c>
      <c r="C8" s="66">
        <v>2099.184</v>
      </c>
      <c r="D8" s="238">
        <v>2099.184</v>
      </c>
    </row>
    <row r="9" spans="1:4" ht="10.5" customHeight="1">
      <c r="A9" s="11" t="s">
        <v>2</v>
      </c>
      <c r="B9" s="65">
        <v>6537.054</v>
      </c>
      <c r="C9" s="66">
        <v>0</v>
      </c>
      <c r="D9" s="238">
        <v>6537.054</v>
      </c>
    </row>
    <row r="10" spans="1:4" s="38" customFormat="1" ht="10.5" customHeight="1">
      <c r="A10" s="28" t="s">
        <v>3</v>
      </c>
      <c r="B10" s="321">
        <v>8585.996</v>
      </c>
      <c r="C10" s="246">
        <v>2128.5420000000004</v>
      </c>
      <c r="D10" s="241">
        <v>10714.538</v>
      </c>
    </row>
    <row r="11" spans="1:4" s="38" customFormat="1" ht="10.5" customHeight="1">
      <c r="A11" s="29" t="s">
        <v>51</v>
      </c>
      <c r="B11" s="321">
        <v>0</v>
      </c>
      <c r="C11" s="246">
        <v>0</v>
      </c>
      <c r="D11" s="241">
        <v>0</v>
      </c>
    </row>
    <row r="12" spans="1:4" s="38" customFormat="1" ht="10.5" customHeight="1">
      <c r="A12" s="28" t="s">
        <v>4</v>
      </c>
      <c r="B12" s="321">
        <v>110.942</v>
      </c>
      <c r="C12" s="246">
        <v>0</v>
      </c>
      <c r="D12" s="241">
        <v>110.942</v>
      </c>
    </row>
    <row r="13" spans="1:4" ht="10.5" customHeight="1">
      <c r="A13" s="11" t="s">
        <v>102</v>
      </c>
      <c r="B13" s="322" t="s">
        <v>126</v>
      </c>
      <c r="C13" s="239" t="s">
        <v>126</v>
      </c>
      <c r="D13" s="323" t="s">
        <v>126</v>
      </c>
    </row>
    <row r="14" spans="1:4" ht="10.5" customHeight="1">
      <c r="A14" s="11" t="s">
        <v>103</v>
      </c>
      <c r="B14" s="324" t="s">
        <v>126</v>
      </c>
      <c r="C14" s="239" t="s">
        <v>126</v>
      </c>
      <c r="D14" s="238" t="s">
        <v>126</v>
      </c>
    </row>
    <row r="15" spans="1:4" ht="10.5" customHeight="1">
      <c r="A15" s="11" t="s">
        <v>5</v>
      </c>
      <c r="B15" s="324" t="s">
        <v>126</v>
      </c>
      <c r="C15" s="239" t="s">
        <v>126</v>
      </c>
      <c r="D15" s="238" t="s">
        <v>126</v>
      </c>
    </row>
    <row r="16" spans="1:4" s="38" customFormat="1" ht="10.5" customHeight="1">
      <c r="A16" s="30" t="s">
        <v>104</v>
      </c>
      <c r="B16" s="325">
        <v>1610.40969</v>
      </c>
      <c r="C16" s="307" t="s">
        <v>126</v>
      </c>
      <c r="D16" s="241">
        <v>1610.40969</v>
      </c>
    </row>
    <row r="17" spans="1:4" s="38" customFormat="1" ht="10.5" customHeight="1">
      <c r="A17" s="28" t="s">
        <v>6</v>
      </c>
      <c r="B17" s="321">
        <v>2596.5592</v>
      </c>
      <c r="C17" s="246">
        <v>0</v>
      </c>
      <c r="D17" s="241">
        <v>2596.5592</v>
      </c>
    </row>
    <row r="18" spans="1:4" s="38" customFormat="1" ht="10.5" customHeight="1">
      <c r="A18" s="28" t="s">
        <v>7</v>
      </c>
      <c r="B18" s="321">
        <v>592.387</v>
      </c>
      <c r="C18" s="246">
        <v>0</v>
      </c>
      <c r="D18" s="241">
        <v>592.387</v>
      </c>
    </row>
    <row r="19" spans="1:4" ht="10.5" customHeight="1">
      <c r="A19" s="11" t="s">
        <v>8</v>
      </c>
      <c r="B19" s="65">
        <v>0</v>
      </c>
      <c r="C19" s="66">
        <v>0</v>
      </c>
      <c r="D19" s="238">
        <v>0</v>
      </c>
    </row>
    <row r="20" spans="1:4" ht="10.5" customHeight="1">
      <c r="A20" s="11" t="s">
        <v>9</v>
      </c>
      <c r="B20" s="65">
        <v>2168.49</v>
      </c>
      <c r="C20" s="66">
        <v>0</v>
      </c>
      <c r="D20" s="238">
        <v>2168.49</v>
      </c>
    </row>
    <row r="21" spans="1:4" ht="10.5" customHeight="1">
      <c r="A21" s="11" t="s">
        <v>10</v>
      </c>
      <c r="B21" s="65">
        <v>4496.515</v>
      </c>
      <c r="C21" s="66">
        <v>0</v>
      </c>
      <c r="D21" s="238">
        <v>4496.515</v>
      </c>
    </row>
    <row r="22" spans="1:4" s="38" customFormat="1" ht="10.5" customHeight="1">
      <c r="A22" s="28" t="s">
        <v>105</v>
      </c>
      <c r="B22" s="321">
        <v>6665.005</v>
      </c>
      <c r="C22" s="246">
        <v>0</v>
      </c>
      <c r="D22" s="241">
        <v>6665.005</v>
      </c>
    </row>
    <row r="23" spans="1:4" ht="10.5" customHeight="1">
      <c r="A23" s="11" t="s">
        <v>11</v>
      </c>
      <c r="B23" s="65">
        <v>4693.86</v>
      </c>
      <c r="C23" s="66">
        <v>0</v>
      </c>
      <c r="D23" s="238">
        <v>4693.86</v>
      </c>
    </row>
    <row r="24" spans="1:4" ht="10.5" customHeight="1">
      <c r="A24" s="11" t="s">
        <v>12</v>
      </c>
      <c r="B24" s="65">
        <v>1619.8758400000002</v>
      </c>
      <c r="C24" s="66">
        <v>0</v>
      </c>
      <c r="D24" s="238">
        <v>1619.8758400000002</v>
      </c>
    </row>
    <row r="25" spans="1:4" ht="10.5" customHeight="1">
      <c r="A25" s="11" t="s">
        <v>106</v>
      </c>
      <c r="B25" s="65">
        <v>3073.003</v>
      </c>
      <c r="C25" s="66">
        <v>0</v>
      </c>
      <c r="D25" s="238">
        <v>3073.003</v>
      </c>
    </row>
    <row r="26" spans="1:4" ht="10.5" customHeight="1">
      <c r="A26" s="11" t="s">
        <v>13</v>
      </c>
      <c r="B26" s="65">
        <v>6807.615</v>
      </c>
      <c r="C26" s="66">
        <v>0</v>
      </c>
      <c r="D26" s="238">
        <v>6807.615</v>
      </c>
    </row>
    <row r="27" spans="1:4" s="38" customFormat="1" ht="10.5" customHeight="1">
      <c r="A27" s="28" t="s">
        <v>14</v>
      </c>
      <c r="B27" s="321">
        <v>16194.35384</v>
      </c>
      <c r="C27" s="246">
        <v>0</v>
      </c>
      <c r="D27" s="241">
        <v>16194.35384</v>
      </c>
    </row>
    <row r="28" spans="1:4" s="38" customFormat="1" ht="10.5" customHeight="1">
      <c r="A28" s="28" t="s">
        <v>15</v>
      </c>
      <c r="B28" s="321">
        <v>2.178</v>
      </c>
      <c r="C28" s="246">
        <v>0.175</v>
      </c>
      <c r="D28" s="241">
        <v>2.3529999999999998</v>
      </c>
    </row>
    <row r="29" spans="1:4" ht="10.5" customHeight="1">
      <c r="A29" s="11" t="s">
        <v>107</v>
      </c>
      <c r="B29" s="65">
        <v>0</v>
      </c>
      <c r="C29" s="66">
        <v>0</v>
      </c>
      <c r="D29" s="238">
        <v>0</v>
      </c>
    </row>
    <row r="30" spans="1:4" ht="10.5" customHeight="1">
      <c r="A30" s="11" t="s">
        <v>16</v>
      </c>
      <c r="B30" s="65">
        <v>388.143</v>
      </c>
      <c r="C30" s="66">
        <v>0</v>
      </c>
      <c r="D30" s="238">
        <v>388.143</v>
      </c>
    </row>
    <row r="31" spans="1:4" ht="10.5" customHeight="1">
      <c r="A31" s="11" t="s">
        <v>108</v>
      </c>
      <c r="B31" s="65">
        <v>107.341</v>
      </c>
      <c r="C31" s="66">
        <v>0</v>
      </c>
      <c r="D31" s="238">
        <v>107.341</v>
      </c>
    </row>
    <row r="32" spans="1:4" ht="10.5" customHeight="1">
      <c r="A32" s="11" t="s">
        <v>17</v>
      </c>
      <c r="B32" s="65">
        <v>0</v>
      </c>
      <c r="C32" s="66">
        <v>0</v>
      </c>
      <c r="D32" s="238">
        <v>0</v>
      </c>
    </row>
    <row r="33" spans="1:4" ht="10.5" customHeight="1">
      <c r="A33" s="11" t="s">
        <v>18</v>
      </c>
      <c r="B33" s="65">
        <v>0</v>
      </c>
      <c r="C33" s="66">
        <v>0</v>
      </c>
      <c r="D33" s="238">
        <v>0</v>
      </c>
    </row>
    <row r="34" spans="1:4" ht="10.5" customHeight="1">
      <c r="A34" s="11" t="s">
        <v>19</v>
      </c>
      <c r="B34" s="65">
        <v>0</v>
      </c>
      <c r="C34" s="66">
        <v>0</v>
      </c>
      <c r="D34" s="238">
        <v>0</v>
      </c>
    </row>
    <row r="35" spans="1:4" ht="10.5" customHeight="1">
      <c r="A35" s="11" t="s">
        <v>20</v>
      </c>
      <c r="B35" s="65">
        <v>0</v>
      </c>
      <c r="C35" s="66">
        <v>0</v>
      </c>
      <c r="D35" s="238">
        <v>0</v>
      </c>
    </row>
    <row r="36" spans="1:4" ht="10.5" customHeight="1">
      <c r="A36" s="11" t="s">
        <v>21</v>
      </c>
      <c r="B36" s="65">
        <v>6652.415</v>
      </c>
      <c r="C36" s="66">
        <v>0</v>
      </c>
      <c r="D36" s="238">
        <v>6652.415</v>
      </c>
    </row>
    <row r="37" spans="1:4" ht="10.5" customHeight="1">
      <c r="A37" s="11" t="s">
        <v>22</v>
      </c>
      <c r="B37" s="65">
        <v>0</v>
      </c>
      <c r="C37" s="66">
        <v>0</v>
      </c>
      <c r="D37" s="238">
        <v>0</v>
      </c>
    </row>
    <row r="38" spans="1:4" s="38" customFormat="1" ht="10.5" customHeight="1">
      <c r="A38" s="29" t="s">
        <v>109</v>
      </c>
      <c r="B38" s="321">
        <v>7147.899</v>
      </c>
      <c r="C38" s="246">
        <v>0</v>
      </c>
      <c r="D38" s="241">
        <v>7147.899</v>
      </c>
    </row>
    <row r="39" spans="1:4" s="38" customFormat="1" ht="10.5" customHeight="1">
      <c r="A39" s="28" t="s">
        <v>23</v>
      </c>
      <c r="B39" s="321">
        <v>0</v>
      </c>
      <c r="C39" s="246">
        <v>0</v>
      </c>
      <c r="D39" s="241">
        <v>0</v>
      </c>
    </row>
    <row r="40" spans="1:4" ht="10.5" customHeight="1">
      <c r="A40" s="11" t="s">
        <v>24</v>
      </c>
      <c r="B40" s="65">
        <v>4089.533</v>
      </c>
      <c r="C40" s="66">
        <v>0</v>
      </c>
      <c r="D40" s="238">
        <v>4089.533</v>
      </c>
    </row>
    <row r="41" spans="1:4" ht="10.5" customHeight="1">
      <c r="A41" s="11" t="s">
        <v>25</v>
      </c>
      <c r="B41" s="65">
        <v>0</v>
      </c>
      <c r="C41" s="66">
        <v>0</v>
      </c>
      <c r="D41" s="238">
        <v>0</v>
      </c>
    </row>
    <row r="42" spans="1:4" ht="10.5" customHeight="1">
      <c r="A42" s="11" t="s">
        <v>26</v>
      </c>
      <c r="B42" s="65">
        <v>33.852</v>
      </c>
      <c r="C42" s="66">
        <v>0</v>
      </c>
      <c r="D42" s="238">
        <v>33.852</v>
      </c>
    </row>
    <row r="43" spans="1:4" ht="10.5" customHeight="1">
      <c r="A43" s="11" t="s">
        <v>27</v>
      </c>
      <c r="B43" s="65">
        <v>0</v>
      </c>
      <c r="C43" s="66">
        <v>0</v>
      </c>
      <c r="D43" s="238">
        <v>0</v>
      </c>
    </row>
    <row r="44" spans="1:4" ht="10.5" customHeight="1">
      <c r="A44" s="11" t="s">
        <v>28</v>
      </c>
      <c r="B44" s="65">
        <v>0</v>
      </c>
      <c r="C44" s="66">
        <v>0</v>
      </c>
      <c r="D44" s="238">
        <v>0</v>
      </c>
    </row>
    <row r="45" spans="1:4" s="38" customFormat="1" ht="10.5" customHeight="1">
      <c r="A45" s="28" t="s">
        <v>52</v>
      </c>
      <c r="B45" s="321">
        <v>4123.385</v>
      </c>
      <c r="C45" s="246">
        <v>0</v>
      </c>
      <c r="D45" s="241">
        <v>4123.385</v>
      </c>
    </row>
    <row r="46" spans="1:4" ht="10.5" customHeight="1">
      <c r="A46" s="11" t="s">
        <v>29</v>
      </c>
      <c r="B46" s="65">
        <v>593.603</v>
      </c>
      <c r="C46" s="66">
        <v>0</v>
      </c>
      <c r="D46" s="238">
        <v>593.603</v>
      </c>
    </row>
    <row r="47" spans="1:4" ht="10.5" customHeight="1">
      <c r="A47" s="11" t="s">
        <v>110</v>
      </c>
      <c r="B47" s="65">
        <v>2388.711</v>
      </c>
      <c r="C47" s="66">
        <v>0</v>
      </c>
      <c r="D47" s="238">
        <v>2388.711</v>
      </c>
    </row>
    <row r="48" spans="1:4" ht="10.5" customHeight="1">
      <c r="A48" s="11" t="s">
        <v>30</v>
      </c>
      <c r="B48" s="65">
        <v>956.613</v>
      </c>
      <c r="C48" s="66">
        <v>0.561</v>
      </c>
      <c r="D48" s="238">
        <v>957.1740000000001</v>
      </c>
    </row>
    <row r="49" spans="1:4" s="38" customFormat="1" ht="10.5" customHeight="1">
      <c r="A49" s="28" t="s">
        <v>31</v>
      </c>
      <c r="B49" s="321">
        <v>3938.9269999999997</v>
      </c>
      <c r="C49" s="246">
        <v>0.561</v>
      </c>
      <c r="D49" s="241">
        <v>3939.488</v>
      </c>
    </row>
    <row r="50" spans="1:4" s="38" customFormat="1" ht="10.5" customHeight="1">
      <c r="A50" s="29" t="s">
        <v>53</v>
      </c>
      <c r="B50" s="321">
        <v>526.865</v>
      </c>
      <c r="C50" s="246">
        <v>0</v>
      </c>
      <c r="D50" s="241">
        <v>526.865</v>
      </c>
    </row>
    <row r="51" spans="1:4" ht="10.5" customHeight="1">
      <c r="A51" s="11" t="s">
        <v>32</v>
      </c>
      <c r="B51" s="65">
        <v>0</v>
      </c>
      <c r="C51" s="66">
        <v>0</v>
      </c>
      <c r="D51" s="238">
        <v>0</v>
      </c>
    </row>
    <row r="52" spans="1:4" ht="10.5" customHeight="1">
      <c r="A52" s="11" t="s">
        <v>111</v>
      </c>
      <c r="B52" s="65">
        <v>0</v>
      </c>
      <c r="C52" s="66">
        <v>0</v>
      </c>
      <c r="D52" s="238">
        <v>0</v>
      </c>
    </row>
    <row r="53" spans="1:4" s="38" customFormat="1" ht="10.5" customHeight="1">
      <c r="A53" s="28" t="s">
        <v>33</v>
      </c>
      <c r="B53" s="321">
        <v>0</v>
      </c>
      <c r="C53" s="246">
        <v>0</v>
      </c>
      <c r="D53" s="241">
        <v>0</v>
      </c>
    </row>
    <row r="54" spans="1:4" ht="10.5" customHeight="1">
      <c r="A54" s="11" t="s">
        <v>112</v>
      </c>
      <c r="B54" s="65">
        <v>0</v>
      </c>
      <c r="C54" s="66">
        <v>0</v>
      </c>
      <c r="D54" s="238">
        <v>0</v>
      </c>
    </row>
    <row r="55" spans="1:4" ht="10.5" customHeight="1">
      <c r="A55" s="11" t="s">
        <v>113</v>
      </c>
      <c r="B55" s="65">
        <v>0</v>
      </c>
      <c r="C55" s="66">
        <v>0</v>
      </c>
      <c r="D55" s="238">
        <v>0</v>
      </c>
    </row>
    <row r="56" spans="1:4" ht="10.5" customHeight="1">
      <c r="A56" s="11" t="s">
        <v>114</v>
      </c>
      <c r="B56" s="65">
        <v>0</v>
      </c>
      <c r="C56" s="66">
        <v>0</v>
      </c>
      <c r="D56" s="238">
        <v>0</v>
      </c>
    </row>
    <row r="57" spans="1:4" ht="10.5" customHeight="1">
      <c r="A57" s="11" t="s">
        <v>34</v>
      </c>
      <c r="B57" s="65">
        <v>42.458</v>
      </c>
      <c r="C57" s="66">
        <v>0</v>
      </c>
      <c r="D57" s="238">
        <v>42.458</v>
      </c>
    </row>
    <row r="58" spans="1:4" ht="10.5" customHeight="1">
      <c r="A58" s="11" t="s">
        <v>35</v>
      </c>
      <c r="B58" s="65">
        <v>0</v>
      </c>
      <c r="C58" s="66">
        <v>0</v>
      </c>
      <c r="D58" s="238">
        <v>0</v>
      </c>
    </row>
    <row r="59" spans="1:4" ht="10.5" customHeight="1">
      <c r="A59" s="11" t="s">
        <v>115</v>
      </c>
      <c r="B59" s="65">
        <v>0</v>
      </c>
      <c r="C59" s="66">
        <v>0</v>
      </c>
      <c r="D59" s="238">
        <v>0</v>
      </c>
    </row>
    <row r="60" spans="1:4" ht="10.5" customHeight="1">
      <c r="A60" s="11" t="s">
        <v>116</v>
      </c>
      <c r="B60" s="65">
        <v>129.87</v>
      </c>
      <c r="C60" s="66">
        <v>0</v>
      </c>
      <c r="D60" s="238">
        <v>129.87</v>
      </c>
    </row>
    <row r="61" spans="1:4" ht="10.5" customHeight="1">
      <c r="A61" s="11" t="s">
        <v>36</v>
      </c>
      <c r="B61" s="65">
        <v>0</v>
      </c>
      <c r="C61" s="66">
        <v>0</v>
      </c>
      <c r="D61" s="238">
        <v>0</v>
      </c>
    </row>
    <row r="62" spans="1:4" s="38" customFormat="1" ht="10.5" customHeight="1">
      <c r="A62" s="28" t="s">
        <v>117</v>
      </c>
      <c r="B62" s="321">
        <v>172.328</v>
      </c>
      <c r="C62" s="246">
        <v>0</v>
      </c>
      <c r="D62" s="241">
        <v>172.328</v>
      </c>
    </row>
    <row r="63" spans="1:4" ht="10.5" customHeight="1">
      <c r="A63" s="11" t="s">
        <v>37</v>
      </c>
      <c r="B63" s="65">
        <v>30.165</v>
      </c>
      <c r="C63" s="66">
        <v>0</v>
      </c>
      <c r="D63" s="238">
        <v>30.165</v>
      </c>
    </row>
    <row r="64" spans="1:4" ht="10.5" customHeight="1">
      <c r="A64" s="11" t="s">
        <v>54</v>
      </c>
      <c r="B64" s="65">
        <v>234.553</v>
      </c>
      <c r="C64" s="66">
        <v>0</v>
      </c>
      <c r="D64" s="238">
        <v>234.553</v>
      </c>
    </row>
    <row r="65" spans="1:4" s="38" customFormat="1" ht="10.5" customHeight="1" thickBot="1">
      <c r="A65" s="12" t="s">
        <v>38</v>
      </c>
      <c r="B65" s="321">
        <v>264.718</v>
      </c>
      <c r="C65" s="243">
        <v>0</v>
      </c>
      <c r="D65" s="241">
        <v>264.718</v>
      </c>
    </row>
    <row r="66" spans="1:4" s="38" customFormat="1" ht="13.5" customHeight="1" thickBot="1">
      <c r="A66" s="13" t="s">
        <v>39</v>
      </c>
      <c r="B66" s="198">
        <v>52531.95273</v>
      </c>
      <c r="C66" s="199">
        <v>2129.2780000000007</v>
      </c>
      <c r="D66" s="200">
        <v>54661.23073</v>
      </c>
    </row>
    <row r="67" spans="1:4" ht="7.5" customHeight="1">
      <c r="A67" s="125"/>
      <c r="B67" s="239"/>
      <c r="C67" s="239"/>
      <c r="D67" s="326"/>
    </row>
    <row r="68" spans="1:4" ht="12.75">
      <c r="A68" s="124" t="s">
        <v>118</v>
      </c>
      <c r="B68" s="327">
        <f>B70-B66</f>
        <v>9109.040603381996</v>
      </c>
      <c r="C68" s="327">
        <f>C70-C66</f>
        <v>369.2168052000002</v>
      </c>
      <c r="D68" s="328">
        <f>B68+C68</f>
        <v>9478.257408581996</v>
      </c>
    </row>
    <row r="69" spans="1:4" ht="7.5" customHeight="1" thickBot="1">
      <c r="A69" s="125"/>
      <c r="B69" s="239"/>
      <c r="C69" s="239"/>
      <c r="D69" s="176"/>
    </row>
    <row r="70" spans="1:4" ht="17.25" customHeight="1" thickBot="1">
      <c r="A70" s="127" t="s">
        <v>119</v>
      </c>
      <c r="B70" s="329">
        <f>B66*1.1734</f>
        <v>61640.99333338199</v>
      </c>
      <c r="C70" s="329">
        <f>C66*1.1734</f>
        <v>2498.494805200001</v>
      </c>
      <c r="D70" s="330">
        <f>B70+C70</f>
        <v>64139.488138582</v>
      </c>
    </row>
    <row r="74" spans="2:3" ht="12.75">
      <c r="B74" s="137"/>
      <c r="C74" s="140"/>
    </row>
    <row r="75" ht="12.75">
      <c r="D75" s="58"/>
    </row>
  </sheetData>
  <mergeCells count="1">
    <mergeCell ref="A1:D1"/>
  </mergeCells>
  <printOptions horizontalCentered="1" verticalCentered="1"/>
  <pageMargins left="0.49" right="0.43" top="0.51" bottom="0.5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F13" sqref="F13"/>
    </sheetView>
  </sheetViews>
  <sheetFormatPr defaultColWidth="11.421875" defaultRowHeight="12.75"/>
  <cols>
    <col min="1" max="1" width="14.00390625" style="1" customWidth="1"/>
    <col min="2" max="3" width="9.00390625" style="180" customWidth="1"/>
    <col min="4" max="4" width="8.8515625" style="180" customWidth="1"/>
    <col min="5" max="5" width="9.00390625" style="180" customWidth="1"/>
    <col min="6" max="6" width="9.57421875" style="180" customWidth="1"/>
    <col min="7" max="8" width="10.8515625" style="180" customWidth="1"/>
    <col min="9" max="9" width="11.28125" style="180" customWidth="1"/>
    <col min="10" max="16384" width="11.57421875" style="2" customWidth="1"/>
  </cols>
  <sheetData>
    <row r="1" spans="1:9" ht="10.5" customHeight="1">
      <c r="A1" s="141" t="s">
        <v>125</v>
      </c>
      <c r="B1" s="142"/>
      <c r="C1" s="142"/>
      <c r="D1" s="142"/>
      <c r="E1" s="142"/>
      <c r="F1" s="142"/>
      <c r="G1" s="142"/>
      <c r="H1" s="142"/>
      <c r="I1" s="143"/>
    </row>
    <row r="2" spans="1:9" s="3" customFormat="1" ht="10.5" customHeight="1" thickBot="1">
      <c r="A2" s="6"/>
      <c r="B2" s="154"/>
      <c r="C2" s="154"/>
      <c r="D2" s="154"/>
      <c r="E2" s="154"/>
      <c r="F2" s="154"/>
      <c r="G2" s="154"/>
      <c r="H2" s="154"/>
      <c r="I2" s="155"/>
    </row>
    <row r="3" spans="1:9" ht="10.5" customHeight="1">
      <c r="A3" s="7" t="s">
        <v>40</v>
      </c>
      <c r="B3" s="156"/>
      <c r="C3" s="157"/>
      <c r="D3" s="157"/>
      <c r="E3" s="157"/>
      <c r="F3" s="157"/>
      <c r="G3" s="157"/>
      <c r="H3" s="157"/>
      <c r="I3" s="158"/>
    </row>
    <row r="4" spans="1:9" s="4" customFormat="1" ht="10.5" customHeight="1">
      <c r="A4" s="8" t="s">
        <v>41</v>
      </c>
      <c r="B4" s="16" t="s">
        <v>42</v>
      </c>
      <c r="C4" s="17" t="s">
        <v>43</v>
      </c>
      <c r="D4" s="17" t="s">
        <v>44</v>
      </c>
      <c r="E4" s="17" t="s">
        <v>45</v>
      </c>
      <c r="F4" s="17" t="s">
        <v>46</v>
      </c>
      <c r="G4" s="17" t="s">
        <v>47</v>
      </c>
      <c r="H4" s="17" t="s">
        <v>48</v>
      </c>
      <c r="I4" s="18" t="s">
        <v>39</v>
      </c>
    </row>
    <row r="5" spans="1:9" ht="10.5" customHeight="1" thickBot="1">
      <c r="A5" s="9" t="s">
        <v>49</v>
      </c>
      <c r="B5" s="19"/>
      <c r="C5" s="20"/>
      <c r="D5" s="20"/>
      <c r="E5" s="20"/>
      <c r="F5" s="20"/>
      <c r="G5" s="20"/>
      <c r="H5" s="20"/>
      <c r="I5" s="21"/>
    </row>
    <row r="6" spans="1:9" ht="10.5" customHeight="1">
      <c r="A6" s="10" t="s">
        <v>50</v>
      </c>
      <c r="B6" s="159">
        <v>28435.32</v>
      </c>
      <c r="C6" s="157">
        <v>64.552</v>
      </c>
      <c r="D6" s="157">
        <v>2.596</v>
      </c>
      <c r="E6" s="156">
        <v>11942.8</v>
      </c>
      <c r="F6" s="157">
        <v>677.222</v>
      </c>
      <c r="G6" s="156">
        <v>7584.043</v>
      </c>
      <c r="H6" s="157">
        <v>2078.3</v>
      </c>
      <c r="I6" s="160">
        <v>50784.833</v>
      </c>
    </row>
    <row r="7" spans="1:9" ht="10.5" customHeight="1">
      <c r="A7" s="11" t="s">
        <v>0</v>
      </c>
      <c r="B7" s="51">
        <v>18446.487</v>
      </c>
      <c r="C7" s="17">
        <v>56.806</v>
      </c>
      <c r="D7" s="17">
        <v>11.95</v>
      </c>
      <c r="E7" s="16">
        <v>3644.6760000000004</v>
      </c>
      <c r="F7" s="17">
        <v>127.295</v>
      </c>
      <c r="G7" s="16">
        <v>34386.955</v>
      </c>
      <c r="H7" s="17">
        <v>0</v>
      </c>
      <c r="I7" s="52">
        <v>56674.169</v>
      </c>
    </row>
    <row r="8" spans="1:9" ht="10.5" customHeight="1">
      <c r="A8" s="11" t="s">
        <v>1</v>
      </c>
      <c r="B8" s="51">
        <v>14775.374000000002</v>
      </c>
      <c r="C8" s="17">
        <v>161.721</v>
      </c>
      <c r="D8" s="17">
        <v>56.246</v>
      </c>
      <c r="E8" s="16">
        <v>2897.1160000000004</v>
      </c>
      <c r="F8" s="17">
        <v>2.34</v>
      </c>
      <c r="G8" s="16">
        <v>92860.191</v>
      </c>
      <c r="H8" s="17">
        <v>2099.184</v>
      </c>
      <c r="I8" s="52">
        <v>112852.172</v>
      </c>
    </row>
    <row r="9" spans="1:9" ht="10.5" customHeight="1">
      <c r="A9" s="11" t="s">
        <v>2</v>
      </c>
      <c r="B9" s="51">
        <v>27438.215</v>
      </c>
      <c r="C9" s="17">
        <v>97.01</v>
      </c>
      <c r="D9" s="17">
        <v>0.7210000000000001</v>
      </c>
      <c r="E9" s="16">
        <v>58484.991</v>
      </c>
      <c r="F9" s="17">
        <v>1.4220000000000002</v>
      </c>
      <c r="G9" s="16">
        <v>32888.316</v>
      </c>
      <c r="H9" s="17">
        <v>6537.054</v>
      </c>
      <c r="I9" s="52">
        <v>125447.72900000002</v>
      </c>
    </row>
    <row r="10" spans="1:9" s="5" customFormat="1" ht="10.5" customHeight="1">
      <c r="A10" s="28" t="s">
        <v>3</v>
      </c>
      <c r="B10" s="161">
        <v>89095.39600000001</v>
      </c>
      <c r="C10" s="162">
        <v>380.089</v>
      </c>
      <c r="D10" s="162">
        <v>71.513</v>
      </c>
      <c r="E10" s="163">
        <v>76969.583</v>
      </c>
      <c r="F10" s="162">
        <v>808.2790000000001</v>
      </c>
      <c r="G10" s="163">
        <v>167719.505</v>
      </c>
      <c r="H10" s="162">
        <v>10714.538</v>
      </c>
      <c r="I10" s="164">
        <v>345758.90300000005</v>
      </c>
    </row>
    <row r="11" spans="1:9" s="5" customFormat="1" ht="10.5" customHeight="1">
      <c r="A11" s="29" t="s">
        <v>51</v>
      </c>
      <c r="B11" s="161">
        <v>21723.704</v>
      </c>
      <c r="C11" s="162">
        <v>138.459</v>
      </c>
      <c r="D11" s="162">
        <v>31.542</v>
      </c>
      <c r="E11" s="163">
        <v>19595.690999999995</v>
      </c>
      <c r="F11" s="162">
        <v>596.321</v>
      </c>
      <c r="G11" s="163">
        <v>0</v>
      </c>
      <c r="H11" s="162">
        <v>0</v>
      </c>
      <c r="I11" s="164">
        <v>42085.717</v>
      </c>
    </row>
    <row r="12" spans="1:9" s="5" customFormat="1" ht="10.5" customHeight="1">
      <c r="A12" s="28" t="s">
        <v>4</v>
      </c>
      <c r="B12" s="161">
        <v>10062.18</v>
      </c>
      <c r="C12" s="162">
        <v>23.856</v>
      </c>
      <c r="D12" s="162">
        <v>6.635</v>
      </c>
      <c r="E12" s="163">
        <v>60.892</v>
      </c>
      <c r="F12" s="162">
        <v>322.287</v>
      </c>
      <c r="G12" s="163">
        <v>0</v>
      </c>
      <c r="H12" s="162">
        <v>110.942</v>
      </c>
      <c r="I12" s="164">
        <v>10586.792</v>
      </c>
    </row>
    <row r="13" spans="1:9" ht="10.5" customHeight="1">
      <c r="A13" s="11" t="s">
        <v>102</v>
      </c>
      <c r="B13" s="151" t="s">
        <v>127</v>
      </c>
      <c r="C13" s="112" t="s">
        <v>127</v>
      </c>
      <c r="D13" s="112" t="s">
        <v>127</v>
      </c>
      <c r="E13" s="112" t="s">
        <v>127</v>
      </c>
      <c r="F13" s="112" t="s">
        <v>127</v>
      </c>
      <c r="G13" s="112" t="s">
        <v>127</v>
      </c>
      <c r="H13" s="112" t="s">
        <v>127</v>
      </c>
      <c r="I13" s="153" t="s">
        <v>127</v>
      </c>
    </row>
    <row r="14" spans="1:9" ht="10.5" customHeight="1">
      <c r="A14" s="11" t="s">
        <v>103</v>
      </c>
      <c r="B14" s="152">
        <v>13058.212</v>
      </c>
      <c r="C14" s="17">
        <v>491.407</v>
      </c>
      <c r="D14" s="17">
        <v>1.823</v>
      </c>
      <c r="E14" s="17">
        <v>1090.8990000000001</v>
      </c>
      <c r="F14" s="17">
        <v>65.66199999999998</v>
      </c>
      <c r="G14" s="17" t="s">
        <v>127</v>
      </c>
      <c r="H14" s="17" t="s">
        <v>127</v>
      </c>
      <c r="I14" s="18">
        <v>15531.914999999999</v>
      </c>
    </row>
    <row r="15" spans="1:9" ht="10.5" customHeight="1">
      <c r="A15" s="11" t="s">
        <v>5</v>
      </c>
      <c r="B15" s="152" t="s">
        <v>127</v>
      </c>
      <c r="C15" s="17" t="s">
        <v>127</v>
      </c>
      <c r="D15" s="17" t="s">
        <v>127</v>
      </c>
      <c r="E15" s="17" t="s">
        <v>127</v>
      </c>
      <c r="F15" s="17" t="s">
        <v>127</v>
      </c>
      <c r="G15" s="17" t="s">
        <v>127</v>
      </c>
      <c r="H15" s="17" t="s">
        <v>127</v>
      </c>
      <c r="I15" s="18" t="s">
        <v>127</v>
      </c>
    </row>
    <row r="16" spans="1:9" s="5" customFormat="1" ht="10.5" customHeight="1">
      <c r="A16" s="30" t="s">
        <v>104</v>
      </c>
      <c r="B16" s="165">
        <v>16218.064</v>
      </c>
      <c r="C16" s="162">
        <v>529.769</v>
      </c>
      <c r="D16" s="162">
        <v>4.444</v>
      </c>
      <c r="E16" s="162">
        <v>1115.6</v>
      </c>
      <c r="F16" s="162">
        <v>79.03399999999998</v>
      </c>
      <c r="G16" s="162">
        <v>16402.867</v>
      </c>
      <c r="H16" s="162">
        <v>1610.40969</v>
      </c>
      <c r="I16" s="166">
        <v>35960.18769</v>
      </c>
    </row>
    <row r="17" spans="1:9" s="5" customFormat="1" ht="10.5" customHeight="1">
      <c r="A17" s="28" t="s">
        <v>6</v>
      </c>
      <c r="B17" s="161">
        <v>9337.768670000001</v>
      </c>
      <c r="C17" s="162">
        <v>3804.1605100000006</v>
      </c>
      <c r="D17" s="162">
        <v>25.918</v>
      </c>
      <c r="E17" s="163">
        <v>39927.334780000005</v>
      </c>
      <c r="F17" s="162">
        <v>2078.47615</v>
      </c>
      <c r="G17" s="163">
        <v>71741.2227</v>
      </c>
      <c r="H17" s="162">
        <v>2596.5592</v>
      </c>
      <c r="I17" s="164">
        <v>129511.44001</v>
      </c>
    </row>
    <row r="18" spans="1:9" s="5" customFormat="1" ht="10.5" customHeight="1">
      <c r="A18" s="28" t="s">
        <v>7</v>
      </c>
      <c r="B18" s="161">
        <v>4580.0752</v>
      </c>
      <c r="C18" s="162">
        <v>4047.206</v>
      </c>
      <c r="D18" s="162">
        <v>86.67099999999999</v>
      </c>
      <c r="E18" s="163">
        <v>2202.5519999999997</v>
      </c>
      <c r="F18" s="162">
        <v>72.87299999999999</v>
      </c>
      <c r="G18" s="163">
        <v>5136.74</v>
      </c>
      <c r="H18" s="162">
        <v>592.387</v>
      </c>
      <c r="I18" s="164">
        <v>16718.5042</v>
      </c>
    </row>
    <row r="19" spans="1:9" ht="10.5" customHeight="1">
      <c r="A19" s="11" t="s">
        <v>8</v>
      </c>
      <c r="B19" s="51">
        <v>22966.176</v>
      </c>
      <c r="C19" s="17">
        <v>6579.396</v>
      </c>
      <c r="D19" s="17">
        <v>112.84099999999998</v>
      </c>
      <c r="E19" s="16">
        <v>67372.345</v>
      </c>
      <c r="F19" s="17">
        <v>6.268000000000001</v>
      </c>
      <c r="G19" s="16">
        <v>6.826</v>
      </c>
      <c r="H19" s="17">
        <v>0</v>
      </c>
      <c r="I19" s="52">
        <v>97043.852</v>
      </c>
    </row>
    <row r="20" spans="1:9" ht="10.5" customHeight="1">
      <c r="A20" s="11" t="s">
        <v>9</v>
      </c>
      <c r="B20" s="51">
        <v>576.161</v>
      </c>
      <c r="C20" s="17">
        <v>630.388</v>
      </c>
      <c r="D20" s="17">
        <v>10.448</v>
      </c>
      <c r="E20" s="16">
        <v>49790.761</v>
      </c>
      <c r="F20" s="17">
        <v>0</v>
      </c>
      <c r="G20" s="16">
        <v>844.691</v>
      </c>
      <c r="H20" s="17">
        <v>2168.49</v>
      </c>
      <c r="I20" s="52">
        <v>54020.939</v>
      </c>
    </row>
    <row r="21" spans="1:9" ht="10.5" customHeight="1">
      <c r="A21" s="11" t="s">
        <v>10</v>
      </c>
      <c r="B21" s="51">
        <v>6005.7080000000005</v>
      </c>
      <c r="C21" s="17">
        <v>7849.41</v>
      </c>
      <c r="D21" s="17">
        <v>37.014</v>
      </c>
      <c r="E21" s="16">
        <v>147287.17</v>
      </c>
      <c r="F21" s="17">
        <v>638.86</v>
      </c>
      <c r="G21" s="16">
        <v>808.392</v>
      </c>
      <c r="H21" s="17">
        <v>4496.515</v>
      </c>
      <c r="I21" s="52">
        <v>167123.06900000002</v>
      </c>
    </row>
    <row r="22" spans="1:9" s="5" customFormat="1" ht="10.5" customHeight="1">
      <c r="A22" s="28" t="s">
        <v>105</v>
      </c>
      <c r="B22" s="161">
        <v>29548.045</v>
      </c>
      <c r="C22" s="162">
        <v>15059.194</v>
      </c>
      <c r="D22" s="162">
        <v>160.303</v>
      </c>
      <c r="E22" s="163">
        <v>264450.276</v>
      </c>
      <c r="F22" s="162">
        <v>645.128</v>
      </c>
      <c r="G22" s="163">
        <v>1659.909</v>
      </c>
      <c r="H22" s="162">
        <v>6665.005</v>
      </c>
      <c r="I22" s="164">
        <v>318187.86</v>
      </c>
    </row>
    <row r="23" spans="1:9" s="3" customFormat="1" ht="10.5" customHeight="1">
      <c r="A23" s="11" t="s">
        <v>11</v>
      </c>
      <c r="B23" s="51">
        <v>69995.423</v>
      </c>
      <c r="C23" s="17">
        <v>10332.889000000001</v>
      </c>
      <c r="D23" s="17">
        <v>645.7989999999999</v>
      </c>
      <c r="E23" s="16">
        <v>768305.843</v>
      </c>
      <c r="F23" s="17">
        <v>1808.225</v>
      </c>
      <c r="G23" s="16">
        <v>88542.049</v>
      </c>
      <c r="H23" s="17">
        <v>4693.86</v>
      </c>
      <c r="I23" s="52">
        <v>944324.088</v>
      </c>
    </row>
    <row r="24" spans="1:9" s="3" customFormat="1" ht="10.5" customHeight="1">
      <c r="A24" s="11" t="s">
        <v>12</v>
      </c>
      <c r="B24" s="51">
        <v>29711.971</v>
      </c>
      <c r="C24" s="17">
        <v>3250.9611000000004</v>
      </c>
      <c r="D24" s="17">
        <v>64.422</v>
      </c>
      <c r="E24" s="16">
        <v>501195.46099999995</v>
      </c>
      <c r="F24" s="17">
        <v>164.00099999999998</v>
      </c>
      <c r="G24" s="16">
        <v>14055.943</v>
      </c>
      <c r="H24" s="17">
        <v>1619.8758400000002</v>
      </c>
      <c r="I24" s="52">
        <v>550062.63494</v>
      </c>
    </row>
    <row r="25" spans="1:9" s="3" customFormat="1" ht="10.5" customHeight="1">
      <c r="A25" s="11" t="s">
        <v>106</v>
      </c>
      <c r="B25" s="51">
        <v>17734.377999999997</v>
      </c>
      <c r="C25" s="17">
        <v>2904.7760000000003</v>
      </c>
      <c r="D25" s="17">
        <v>28.755</v>
      </c>
      <c r="E25" s="16">
        <v>147772.56799999994</v>
      </c>
      <c r="F25" s="17">
        <v>58.296</v>
      </c>
      <c r="G25" s="16">
        <v>138072.416</v>
      </c>
      <c r="H25" s="17">
        <v>3073.003</v>
      </c>
      <c r="I25" s="52">
        <v>309644.192</v>
      </c>
    </row>
    <row r="26" spans="1:9" s="3" customFormat="1" ht="10.5" customHeight="1">
      <c r="A26" s="11" t="s">
        <v>13</v>
      </c>
      <c r="B26" s="51">
        <v>798.828</v>
      </c>
      <c r="C26" s="17">
        <v>1805.409</v>
      </c>
      <c r="D26" s="17">
        <v>41.984</v>
      </c>
      <c r="E26" s="16">
        <v>923.824</v>
      </c>
      <c r="F26" s="17">
        <v>81.754</v>
      </c>
      <c r="G26" s="16">
        <v>115176.268248</v>
      </c>
      <c r="H26" s="17">
        <v>6807.615</v>
      </c>
      <c r="I26" s="52">
        <v>125635.682248</v>
      </c>
    </row>
    <row r="27" spans="1:9" s="5" customFormat="1" ht="10.5" customHeight="1">
      <c r="A27" s="28" t="s">
        <v>14</v>
      </c>
      <c r="B27" s="161">
        <v>118240.6</v>
      </c>
      <c r="C27" s="162">
        <v>18294.0351</v>
      </c>
      <c r="D27" s="162">
        <v>780.96</v>
      </c>
      <c r="E27" s="163">
        <v>1418197.696</v>
      </c>
      <c r="F27" s="162">
        <v>2112.276</v>
      </c>
      <c r="G27" s="163">
        <v>355846.676248</v>
      </c>
      <c r="H27" s="162">
        <v>16194.35384</v>
      </c>
      <c r="I27" s="164">
        <v>1929666.597188</v>
      </c>
    </row>
    <row r="28" spans="1:9" s="5" customFormat="1" ht="10.5" customHeight="1">
      <c r="A28" s="28" t="s">
        <v>15</v>
      </c>
      <c r="B28" s="161">
        <v>3009.913</v>
      </c>
      <c r="C28" s="162">
        <v>1879.6</v>
      </c>
      <c r="D28" s="162">
        <v>27.261000000000003</v>
      </c>
      <c r="E28" s="163">
        <v>4056.734</v>
      </c>
      <c r="F28" s="162">
        <v>14.44</v>
      </c>
      <c r="G28" s="163">
        <v>4986.893</v>
      </c>
      <c r="H28" s="162">
        <v>2.353</v>
      </c>
      <c r="I28" s="164">
        <v>13977.194</v>
      </c>
    </row>
    <row r="29" spans="1:9" ht="10.5" customHeight="1">
      <c r="A29" s="11" t="s">
        <v>107</v>
      </c>
      <c r="B29" s="51">
        <v>15365.427000000001</v>
      </c>
      <c r="C29" s="17">
        <v>898.455</v>
      </c>
      <c r="D29" s="17">
        <v>233.7</v>
      </c>
      <c r="E29" s="16">
        <v>11043.214</v>
      </c>
      <c r="F29" s="17">
        <v>0</v>
      </c>
      <c r="G29" s="16">
        <v>11552.697</v>
      </c>
      <c r="H29" s="17">
        <v>0</v>
      </c>
      <c r="I29" s="52">
        <v>39093.493</v>
      </c>
    </row>
    <row r="30" spans="1:9" ht="10.5" customHeight="1">
      <c r="A30" s="11" t="s">
        <v>16</v>
      </c>
      <c r="B30" s="51">
        <v>11130.836800000001</v>
      </c>
      <c r="C30" s="17">
        <v>2802.9310000000005</v>
      </c>
      <c r="D30" s="17">
        <v>24.837000000000003</v>
      </c>
      <c r="E30" s="16">
        <v>123724.03</v>
      </c>
      <c r="F30" s="17">
        <v>636.452</v>
      </c>
      <c r="G30" s="16">
        <v>10207.327</v>
      </c>
      <c r="H30" s="17">
        <v>388.143</v>
      </c>
      <c r="I30" s="52">
        <v>148914.5568</v>
      </c>
    </row>
    <row r="31" spans="1:9" ht="10.5" customHeight="1">
      <c r="A31" s="11" t="s">
        <v>108</v>
      </c>
      <c r="B31" s="51">
        <v>7497.790999999999</v>
      </c>
      <c r="C31" s="17">
        <v>2883.4210000000003</v>
      </c>
      <c r="D31" s="17">
        <v>154.104</v>
      </c>
      <c r="E31" s="16">
        <v>39445.704</v>
      </c>
      <c r="F31" s="17">
        <v>212.843</v>
      </c>
      <c r="G31" s="16">
        <v>29347.389</v>
      </c>
      <c r="H31" s="17">
        <v>107.341</v>
      </c>
      <c r="I31" s="52">
        <v>79648.593</v>
      </c>
    </row>
    <row r="32" spans="1:9" ht="10.5" customHeight="1">
      <c r="A32" s="11" t="s">
        <v>17</v>
      </c>
      <c r="B32" s="51">
        <v>3774.93</v>
      </c>
      <c r="C32" s="17">
        <v>4734.094000000001</v>
      </c>
      <c r="D32" s="17">
        <v>17.061</v>
      </c>
      <c r="E32" s="16">
        <v>442.30899999999997</v>
      </c>
      <c r="F32" s="17">
        <v>17.544</v>
      </c>
      <c r="G32" s="16">
        <v>130.551</v>
      </c>
      <c r="H32" s="17">
        <v>0</v>
      </c>
      <c r="I32" s="52">
        <v>9116.489</v>
      </c>
    </row>
    <row r="33" spans="1:9" ht="10.5" customHeight="1">
      <c r="A33" s="11" t="s">
        <v>18</v>
      </c>
      <c r="B33" s="51">
        <v>29955.999</v>
      </c>
      <c r="C33" s="17">
        <v>831.085</v>
      </c>
      <c r="D33" s="17">
        <v>77.38200000000002</v>
      </c>
      <c r="E33" s="16">
        <v>247731.552</v>
      </c>
      <c r="F33" s="17">
        <v>29.06</v>
      </c>
      <c r="G33" s="16">
        <v>0</v>
      </c>
      <c r="H33" s="17">
        <v>0</v>
      </c>
      <c r="I33" s="52">
        <v>278625.078</v>
      </c>
    </row>
    <row r="34" spans="1:9" ht="10.5" customHeight="1">
      <c r="A34" s="11" t="s">
        <v>19</v>
      </c>
      <c r="B34" s="51">
        <v>19206.39</v>
      </c>
      <c r="C34" s="17">
        <v>7319.952</v>
      </c>
      <c r="D34" s="17">
        <v>226.341</v>
      </c>
      <c r="E34" s="16">
        <v>27215.993</v>
      </c>
      <c r="F34" s="17">
        <v>387.79</v>
      </c>
      <c r="G34" s="16">
        <v>13404.58</v>
      </c>
      <c r="H34" s="17">
        <v>0</v>
      </c>
      <c r="I34" s="52">
        <v>67761.046</v>
      </c>
    </row>
    <row r="35" spans="1:9" ht="10.5" customHeight="1">
      <c r="A35" s="11" t="s">
        <v>20</v>
      </c>
      <c r="B35" s="51">
        <v>443.69</v>
      </c>
      <c r="C35" s="17">
        <v>1230.0120000000002</v>
      </c>
      <c r="D35" s="17">
        <v>16.652</v>
      </c>
      <c r="E35" s="16">
        <v>13678.048999999999</v>
      </c>
      <c r="F35" s="17">
        <v>10.08</v>
      </c>
      <c r="G35" s="16">
        <v>226.884</v>
      </c>
      <c r="H35" s="17">
        <v>0</v>
      </c>
      <c r="I35" s="52">
        <v>15605.366999999998</v>
      </c>
    </row>
    <row r="36" spans="1:9" ht="10.5" customHeight="1">
      <c r="A36" s="11" t="s">
        <v>21</v>
      </c>
      <c r="B36" s="51">
        <v>22337.421000000002</v>
      </c>
      <c r="C36" s="17">
        <v>4939.147999999999</v>
      </c>
      <c r="D36" s="17">
        <v>74.145</v>
      </c>
      <c r="E36" s="16">
        <v>1980.383</v>
      </c>
      <c r="F36" s="17">
        <v>242.66600000000003</v>
      </c>
      <c r="G36" s="16">
        <v>31265.639</v>
      </c>
      <c r="H36" s="17">
        <v>6652.415</v>
      </c>
      <c r="I36" s="52">
        <v>67491.817</v>
      </c>
    </row>
    <row r="37" spans="1:9" ht="10.5" customHeight="1">
      <c r="A37" s="11" t="s">
        <v>22</v>
      </c>
      <c r="B37" s="51">
        <v>11737.775999999998</v>
      </c>
      <c r="C37" s="17">
        <v>7340.281999999999</v>
      </c>
      <c r="D37" s="17">
        <v>21.791999999999994</v>
      </c>
      <c r="E37" s="16">
        <v>24521.658</v>
      </c>
      <c r="F37" s="17">
        <v>0</v>
      </c>
      <c r="G37" s="16">
        <v>2016.98</v>
      </c>
      <c r="H37" s="17">
        <v>0</v>
      </c>
      <c r="I37" s="52">
        <v>45638.488000000005</v>
      </c>
    </row>
    <row r="38" spans="1:9" s="5" customFormat="1" ht="10.5" customHeight="1">
      <c r="A38" s="29" t="s">
        <v>109</v>
      </c>
      <c r="B38" s="161">
        <v>121450.2608</v>
      </c>
      <c r="C38" s="162">
        <v>32979.38</v>
      </c>
      <c r="D38" s="162">
        <v>846.0140000000001</v>
      </c>
      <c r="E38" s="163">
        <v>489782.892</v>
      </c>
      <c r="F38" s="162">
        <v>1536.435</v>
      </c>
      <c r="G38" s="163">
        <v>98152.04699999999</v>
      </c>
      <c r="H38" s="162">
        <v>7147.899</v>
      </c>
      <c r="I38" s="164">
        <v>751894.9278</v>
      </c>
    </row>
    <row r="39" spans="1:9" s="5" customFormat="1" ht="10.5" customHeight="1">
      <c r="A39" s="28" t="s">
        <v>23</v>
      </c>
      <c r="B39" s="161">
        <v>31185.411099999994</v>
      </c>
      <c r="C39" s="162">
        <v>1739.7420000000002</v>
      </c>
      <c r="D39" s="162">
        <v>182.74450000000004</v>
      </c>
      <c r="E39" s="163">
        <v>73635.5383</v>
      </c>
      <c r="F39" s="162">
        <v>1.22</v>
      </c>
      <c r="G39" s="163">
        <v>54647.449826000004</v>
      </c>
      <c r="H39" s="162">
        <v>0</v>
      </c>
      <c r="I39" s="164">
        <v>161392.105726</v>
      </c>
    </row>
    <row r="40" spans="1:9" ht="10.5" customHeight="1">
      <c r="A40" s="11" t="s">
        <v>24</v>
      </c>
      <c r="B40" s="51">
        <v>259.972</v>
      </c>
      <c r="C40" s="17">
        <v>1117.866</v>
      </c>
      <c r="D40" s="17">
        <v>24.747</v>
      </c>
      <c r="E40" s="16">
        <v>6819.832</v>
      </c>
      <c r="F40" s="17">
        <v>0</v>
      </c>
      <c r="G40" s="16">
        <v>10444.191</v>
      </c>
      <c r="H40" s="17">
        <v>4089.533</v>
      </c>
      <c r="I40" s="52">
        <v>22756.141</v>
      </c>
    </row>
    <row r="41" spans="1:9" ht="10.5" customHeight="1">
      <c r="A41" s="11" t="s">
        <v>25</v>
      </c>
      <c r="B41" s="51">
        <v>18783.376</v>
      </c>
      <c r="C41" s="17">
        <v>5966.405000000001</v>
      </c>
      <c r="D41" s="17">
        <v>447.29200000000003</v>
      </c>
      <c r="E41" s="16">
        <v>23008.518</v>
      </c>
      <c r="F41" s="17">
        <v>123.014</v>
      </c>
      <c r="G41" s="16">
        <v>0</v>
      </c>
      <c r="H41" s="17">
        <v>0</v>
      </c>
      <c r="I41" s="52">
        <v>48328.605</v>
      </c>
    </row>
    <row r="42" spans="1:9" ht="10.5" customHeight="1">
      <c r="A42" s="11" t="s">
        <v>26</v>
      </c>
      <c r="B42" s="51">
        <v>51.748000000000005</v>
      </c>
      <c r="C42" s="17">
        <v>6629.368999999999</v>
      </c>
      <c r="D42" s="17">
        <v>3.8</v>
      </c>
      <c r="E42" s="16">
        <v>149707.41</v>
      </c>
      <c r="F42" s="17">
        <v>0</v>
      </c>
      <c r="G42" s="16">
        <v>181.32</v>
      </c>
      <c r="H42" s="17">
        <v>33.852</v>
      </c>
      <c r="I42" s="52">
        <v>156607.49899999998</v>
      </c>
    </row>
    <row r="43" spans="1:9" ht="10.5" customHeight="1">
      <c r="A43" s="11" t="s">
        <v>27</v>
      </c>
      <c r="B43" s="51">
        <v>24.75</v>
      </c>
      <c r="C43" s="17">
        <v>2664.984</v>
      </c>
      <c r="D43" s="17">
        <v>218.71699999999998</v>
      </c>
      <c r="E43" s="16">
        <v>2150.01</v>
      </c>
      <c r="F43" s="17">
        <v>0</v>
      </c>
      <c r="G43" s="16">
        <v>0</v>
      </c>
      <c r="H43" s="17">
        <v>0</v>
      </c>
      <c r="I43" s="52">
        <v>5058.461</v>
      </c>
    </row>
    <row r="44" spans="1:9" ht="10.5" customHeight="1">
      <c r="A44" s="11" t="s">
        <v>28</v>
      </c>
      <c r="B44" s="51">
        <v>35982.306000000004</v>
      </c>
      <c r="C44" s="17">
        <v>4738.545999999999</v>
      </c>
      <c r="D44" s="17">
        <v>457.344</v>
      </c>
      <c r="E44" s="16">
        <v>120881.471</v>
      </c>
      <c r="F44" s="17">
        <v>1.0230000000000001</v>
      </c>
      <c r="G44" s="16">
        <v>20587.216</v>
      </c>
      <c r="H44" s="17">
        <v>0</v>
      </c>
      <c r="I44" s="52">
        <v>182647.90600000002</v>
      </c>
    </row>
    <row r="45" spans="1:9" s="5" customFormat="1" ht="10.5" customHeight="1">
      <c r="A45" s="28" t="s">
        <v>52</v>
      </c>
      <c r="B45" s="161">
        <v>55102.152</v>
      </c>
      <c r="C45" s="162">
        <v>21117.17</v>
      </c>
      <c r="D45" s="162">
        <v>1151.9</v>
      </c>
      <c r="E45" s="163">
        <v>302567.241</v>
      </c>
      <c r="F45" s="162">
        <v>124.03699999999999</v>
      </c>
      <c r="G45" s="163">
        <v>31212.727</v>
      </c>
      <c r="H45" s="162">
        <v>4123.385</v>
      </c>
      <c r="I45" s="164">
        <v>415398.612</v>
      </c>
    </row>
    <row r="46" spans="1:9" ht="10.5" customHeight="1">
      <c r="A46" s="11" t="s">
        <v>29</v>
      </c>
      <c r="B46" s="51">
        <v>1898.598</v>
      </c>
      <c r="C46" s="17">
        <v>4253.981000000002</v>
      </c>
      <c r="D46" s="17">
        <v>75.17099999999999</v>
      </c>
      <c r="E46" s="16">
        <v>5068.524599999999</v>
      </c>
      <c r="F46" s="17">
        <v>37.715999999999994</v>
      </c>
      <c r="G46" s="16">
        <v>38324.87901</v>
      </c>
      <c r="H46" s="17">
        <v>593.603</v>
      </c>
      <c r="I46" s="52">
        <v>50252.47261</v>
      </c>
    </row>
    <row r="47" spans="1:9" ht="10.5" customHeight="1">
      <c r="A47" s="11" t="s">
        <v>110</v>
      </c>
      <c r="B47" s="51">
        <v>1513.9515000000001</v>
      </c>
      <c r="C47" s="17">
        <v>2307.9344999999994</v>
      </c>
      <c r="D47" s="17">
        <v>70.9634</v>
      </c>
      <c r="E47" s="16">
        <v>30796.693500000005</v>
      </c>
      <c r="F47" s="17">
        <v>725.497</v>
      </c>
      <c r="G47" s="16">
        <v>23903.249</v>
      </c>
      <c r="H47" s="17">
        <v>2388.711</v>
      </c>
      <c r="I47" s="52">
        <v>61706.99990000002</v>
      </c>
    </row>
    <row r="48" spans="1:9" ht="10.5" customHeight="1">
      <c r="A48" s="11" t="s">
        <v>30</v>
      </c>
      <c r="B48" s="51">
        <v>21805.558692</v>
      </c>
      <c r="C48" s="17">
        <v>2653.0341406999996</v>
      </c>
      <c r="D48" s="17">
        <v>44.59043468</v>
      </c>
      <c r="E48" s="16">
        <v>87777.90284</v>
      </c>
      <c r="F48" s="17">
        <v>971.5060000000001</v>
      </c>
      <c r="G48" s="16">
        <v>156021.798</v>
      </c>
      <c r="H48" s="17">
        <v>957.174</v>
      </c>
      <c r="I48" s="52">
        <v>270231.56410738</v>
      </c>
    </row>
    <row r="49" spans="1:9" s="5" customFormat="1" ht="10.5" customHeight="1">
      <c r="A49" s="28" t="s">
        <v>31</v>
      </c>
      <c r="B49" s="161">
        <v>25218.108192</v>
      </c>
      <c r="C49" s="162">
        <v>9214.9496407</v>
      </c>
      <c r="D49" s="162">
        <v>190.72483467999996</v>
      </c>
      <c r="E49" s="163">
        <v>123643.12094</v>
      </c>
      <c r="F49" s="162">
        <v>1734.719</v>
      </c>
      <c r="G49" s="163">
        <v>218249.92601</v>
      </c>
      <c r="H49" s="162">
        <v>3939.488</v>
      </c>
      <c r="I49" s="164">
        <v>382191.03661738</v>
      </c>
    </row>
    <row r="50" spans="1:9" s="5" customFormat="1" ht="10.5" customHeight="1">
      <c r="A50" s="29" t="s">
        <v>53</v>
      </c>
      <c r="B50" s="161">
        <v>18582.398999999998</v>
      </c>
      <c r="C50" s="162">
        <v>11187.678</v>
      </c>
      <c r="D50" s="162">
        <v>1288.734</v>
      </c>
      <c r="E50" s="163">
        <v>272655.571</v>
      </c>
      <c r="F50" s="162">
        <v>39.55</v>
      </c>
      <c r="G50" s="163">
        <v>26711.046</v>
      </c>
      <c r="H50" s="162">
        <v>526.865</v>
      </c>
      <c r="I50" s="164">
        <v>330991.84299999994</v>
      </c>
    </row>
    <row r="51" spans="1:9" ht="10.5" customHeight="1">
      <c r="A51" s="11" t="s">
        <v>32</v>
      </c>
      <c r="B51" s="51">
        <v>539.53</v>
      </c>
      <c r="C51" s="17">
        <v>1664.08124</v>
      </c>
      <c r="D51" s="17">
        <v>66.70659</v>
      </c>
      <c r="E51" s="16">
        <v>55109.760310000005</v>
      </c>
      <c r="F51" s="17">
        <v>0</v>
      </c>
      <c r="G51" s="16">
        <v>19355.478580000003</v>
      </c>
      <c r="H51" s="17">
        <v>0</v>
      </c>
      <c r="I51" s="52">
        <v>76735.55672000001</v>
      </c>
    </row>
    <row r="52" spans="1:9" ht="10.5" customHeight="1">
      <c r="A52" s="11" t="s">
        <v>111</v>
      </c>
      <c r="B52" s="51">
        <v>21878.634339999997</v>
      </c>
      <c r="C52" s="17">
        <v>2255.5260200000002</v>
      </c>
      <c r="D52" s="17">
        <v>236.89704</v>
      </c>
      <c r="E52" s="16">
        <v>9344.821399999999</v>
      </c>
      <c r="F52" s="17">
        <v>0.48</v>
      </c>
      <c r="G52" s="16">
        <v>28601.85473</v>
      </c>
      <c r="H52" s="17">
        <v>0</v>
      </c>
      <c r="I52" s="52">
        <v>62318.21353</v>
      </c>
    </row>
    <row r="53" spans="1:9" s="5" customFormat="1" ht="10.5" customHeight="1">
      <c r="A53" s="28" t="s">
        <v>33</v>
      </c>
      <c r="B53" s="161">
        <v>22418.164339999996</v>
      </c>
      <c r="C53" s="162">
        <v>3919.60726</v>
      </c>
      <c r="D53" s="162">
        <v>303.60363</v>
      </c>
      <c r="E53" s="163">
        <v>64454.581710000006</v>
      </c>
      <c r="F53" s="162">
        <v>0.48</v>
      </c>
      <c r="G53" s="163">
        <v>47957.33331</v>
      </c>
      <c r="H53" s="162">
        <v>0</v>
      </c>
      <c r="I53" s="164">
        <v>139053.77025</v>
      </c>
    </row>
    <row r="54" spans="1:9" ht="10.5" customHeight="1">
      <c r="A54" s="11" t="s">
        <v>112</v>
      </c>
      <c r="B54" s="51">
        <v>1486.416</v>
      </c>
      <c r="C54" s="17">
        <v>274.347</v>
      </c>
      <c r="D54" s="17">
        <v>275.08</v>
      </c>
      <c r="E54" s="16">
        <v>5658.528</v>
      </c>
      <c r="F54" s="17">
        <v>0</v>
      </c>
      <c r="G54" s="16">
        <v>5945.161</v>
      </c>
      <c r="H54" s="17">
        <v>0</v>
      </c>
      <c r="I54" s="52">
        <v>13639.532</v>
      </c>
    </row>
    <row r="55" spans="1:9" ht="10.5" customHeight="1">
      <c r="A55" s="11" t="s">
        <v>113</v>
      </c>
      <c r="B55" s="51">
        <v>4029.231</v>
      </c>
      <c r="C55" s="17">
        <v>87.41399999999999</v>
      </c>
      <c r="D55" s="17">
        <v>7.451999999999999</v>
      </c>
      <c r="E55" s="16">
        <v>4659.434</v>
      </c>
      <c r="F55" s="17">
        <v>136.59399999999997</v>
      </c>
      <c r="G55" s="16">
        <v>9918.737</v>
      </c>
      <c r="H55" s="17">
        <v>0</v>
      </c>
      <c r="I55" s="52">
        <v>18838.862</v>
      </c>
    </row>
    <row r="56" spans="1:9" ht="10.5" customHeight="1">
      <c r="A56" s="11" t="s">
        <v>114</v>
      </c>
      <c r="B56" s="51">
        <v>6144.54</v>
      </c>
      <c r="C56" s="17">
        <v>1481.403</v>
      </c>
      <c r="D56" s="17">
        <v>21.474</v>
      </c>
      <c r="E56" s="16">
        <v>11829.222</v>
      </c>
      <c r="F56" s="17">
        <v>0</v>
      </c>
      <c r="G56" s="16">
        <v>2341.898</v>
      </c>
      <c r="H56" s="17">
        <v>0</v>
      </c>
      <c r="I56" s="52">
        <v>21818.537000000004</v>
      </c>
    </row>
    <row r="57" spans="1:9" ht="10.5" customHeight="1">
      <c r="A57" s="11" t="s">
        <v>34</v>
      </c>
      <c r="B57" s="51">
        <v>287.881</v>
      </c>
      <c r="C57" s="17">
        <v>822.6479999999999</v>
      </c>
      <c r="D57" s="17">
        <v>42.54</v>
      </c>
      <c r="E57" s="16">
        <v>12216.642</v>
      </c>
      <c r="F57" s="17">
        <v>0</v>
      </c>
      <c r="G57" s="16">
        <v>38858.149</v>
      </c>
      <c r="H57" s="17">
        <v>42.458</v>
      </c>
      <c r="I57" s="52">
        <v>52270.318</v>
      </c>
    </row>
    <row r="58" spans="1:9" ht="10.5" customHeight="1">
      <c r="A58" s="11" t="s">
        <v>35</v>
      </c>
      <c r="B58" s="51">
        <v>0</v>
      </c>
      <c r="C58" s="17">
        <v>13.806</v>
      </c>
      <c r="D58" s="17">
        <v>2.056</v>
      </c>
      <c r="E58" s="16">
        <v>36715.023</v>
      </c>
      <c r="F58" s="17">
        <v>0</v>
      </c>
      <c r="G58" s="16">
        <v>0</v>
      </c>
      <c r="H58" s="17">
        <v>0</v>
      </c>
      <c r="I58" s="52">
        <v>36730.885</v>
      </c>
    </row>
    <row r="59" spans="1:9" ht="10.5" customHeight="1">
      <c r="A59" s="11" t="s">
        <v>115</v>
      </c>
      <c r="B59" s="51">
        <v>363.27</v>
      </c>
      <c r="C59" s="17">
        <v>1517.2895</v>
      </c>
      <c r="D59" s="17">
        <v>1161.657</v>
      </c>
      <c r="E59" s="16">
        <v>30360.149</v>
      </c>
      <c r="F59" s="17">
        <v>0</v>
      </c>
      <c r="G59" s="16">
        <v>28677.333</v>
      </c>
      <c r="H59" s="17">
        <v>0</v>
      </c>
      <c r="I59" s="52">
        <v>62079.6985</v>
      </c>
    </row>
    <row r="60" spans="1:9" ht="10.5" customHeight="1">
      <c r="A60" s="11" t="s">
        <v>116</v>
      </c>
      <c r="B60" s="51">
        <v>2502.3379999999997</v>
      </c>
      <c r="C60" s="17">
        <v>179.92100000000002</v>
      </c>
      <c r="D60" s="17">
        <v>57.659</v>
      </c>
      <c r="E60" s="16">
        <v>195399.819</v>
      </c>
      <c r="F60" s="17">
        <v>250.729</v>
      </c>
      <c r="G60" s="16">
        <v>23045.592</v>
      </c>
      <c r="H60" s="17">
        <v>129.87</v>
      </c>
      <c r="I60" s="52">
        <v>221565.92799999999</v>
      </c>
    </row>
    <row r="61" spans="1:9" ht="10.5" customHeight="1">
      <c r="A61" s="11" t="s">
        <v>36</v>
      </c>
      <c r="B61" s="51">
        <v>11264</v>
      </c>
      <c r="C61" s="17">
        <v>1806.139</v>
      </c>
      <c r="D61" s="17">
        <v>1712.763</v>
      </c>
      <c r="E61" s="16">
        <v>12678.744</v>
      </c>
      <c r="F61" s="17">
        <v>712.3060000000002</v>
      </c>
      <c r="G61" s="16">
        <v>155493.589</v>
      </c>
      <c r="H61" s="17">
        <v>0</v>
      </c>
      <c r="I61" s="52">
        <v>183667.541</v>
      </c>
    </row>
    <row r="62" spans="1:9" s="5" customFormat="1" ht="10.5" customHeight="1">
      <c r="A62" s="28" t="s">
        <v>117</v>
      </c>
      <c r="B62" s="161">
        <v>26077.676</v>
      </c>
      <c r="C62" s="162">
        <v>6182.967500000001</v>
      </c>
      <c r="D62" s="162">
        <v>3280.681</v>
      </c>
      <c r="E62" s="163">
        <v>309517.561</v>
      </c>
      <c r="F62" s="162">
        <v>1099.6290000000001</v>
      </c>
      <c r="G62" s="163">
        <v>264280.45900000003</v>
      </c>
      <c r="H62" s="162">
        <v>172.328</v>
      </c>
      <c r="I62" s="164">
        <v>610611.3015</v>
      </c>
    </row>
    <row r="63" spans="1:9" ht="10.5" customHeight="1">
      <c r="A63" s="11" t="s">
        <v>37</v>
      </c>
      <c r="B63" s="51">
        <v>955.935</v>
      </c>
      <c r="C63" s="17">
        <v>60.366</v>
      </c>
      <c r="D63" s="17">
        <v>1880.199</v>
      </c>
      <c r="E63" s="16">
        <v>2267.194</v>
      </c>
      <c r="F63" s="17">
        <v>0</v>
      </c>
      <c r="G63" s="16">
        <v>1791.932</v>
      </c>
      <c r="H63" s="17">
        <v>30.165</v>
      </c>
      <c r="I63" s="52">
        <v>6985.790999999999</v>
      </c>
    </row>
    <row r="64" spans="1:9" ht="10.5" customHeight="1">
      <c r="A64" s="11" t="s">
        <v>54</v>
      </c>
      <c r="B64" s="51">
        <v>1306.301</v>
      </c>
      <c r="C64" s="17">
        <v>28.751999999999995</v>
      </c>
      <c r="D64" s="17">
        <v>822.1990000000001</v>
      </c>
      <c r="E64" s="16">
        <v>4247.532</v>
      </c>
      <c r="F64" s="17">
        <v>0</v>
      </c>
      <c r="G64" s="16">
        <v>7107.03955</v>
      </c>
      <c r="H64" s="17">
        <v>234.553</v>
      </c>
      <c r="I64" s="52">
        <v>13746.37655</v>
      </c>
    </row>
    <row r="65" spans="1:9" s="5" customFormat="1" ht="10.5" customHeight="1" thickBot="1">
      <c r="A65" s="12" t="s">
        <v>38</v>
      </c>
      <c r="B65" s="167">
        <v>2262.236</v>
      </c>
      <c r="C65" s="168">
        <v>89.118</v>
      </c>
      <c r="D65" s="168">
        <v>2702.398</v>
      </c>
      <c r="E65" s="169">
        <v>6514.726000000001</v>
      </c>
      <c r="F65" s="168">
        <v>0</v>
      </c>
      <c r="G65" s="169">
        <v>8898.97155</v>
      </c>
      <c r="H65" s="168">
        <v>264.718</v>
      </c>
      <c r="I65" s="170">
        <v>20732.16755</v>
      </c>
    </row>
    <row r="66" spans="1:9" s="5" customFormat="1" ht="13.5" customHeight="1" thickBot="1">
      <c r="A66" s="13" t="s">
        <v>39</v>
      </c>
      <c r="B66" s="171">
        <v>604112.1533019999</v>
      </c>
      <c r="C66" s="172">
        <v>130586.9810107</v>
      </c>
      <c r="D66" s="172">
        <v>11142.046964680001</v>
      </c>
      <c r="E66" s="173">
        <v>3469347.5907299994</v>
      </c>
      <c r="F66" s="172">
        <v>11265.184149999997</v>
      </c>
      <c r="G66" s="173">
        <v>1373603.772644</v>
      </c>
      <c r="H66" s="172">
        <v>54661.23073</v>
      </c>
      <c r="I66" s="174">
        <v>5654718.959531381</v>
      </c>
    </row>
    <row r="67" spans="1:9" ht="6.75" customHeight="1">
      <c r="A67" s="125"/>
      <c r="B67" s="175"/>
      <c r="C67" s="175"/>
      <c r="D67" s="175"/>
      <c r="E67" s="175"/>
      <c r="F67" s="175"/>
      <c r="G67" s="175"/>
      <c r="H67" s="175"/>
      <c r="I67" s="176"/>
    </row>
    <row r="68" spans="1:9" ht="12.75">
      <c r="A68" s="124" t="s">
        <v>118</v>
      </c>
      <c r="B68" s="177">
        <v>0</v>
      </c>
      <c r="C68" s="177">
        <v>0</v>
      </c>
      <c r="D68" s="177">
        <v>0</v>
      </c>
      <c r="E68" s="177">
        <v>0</v>
      </c>
      <c r="F68" s="177">
        <v>0</v>
      </c>
      <c r="G68" s="177">
        <v>0</v>
      </c>
      <c r="H68" s="177">
        <f>H70-H66</f>
        <v>9478.257408582002</v>
      </c>
      <c r="I68" s="178">
        <v>9478.257408582002</v>
      </c>
    </row>
    <row r="69" spans="1:9" ht="8.25" customHeight="1" thickBot="1">
      <c r="A69" s="125"/>
      <c r="B69" s="175"/>
      <c r="C69" s="175"/>
      <c r="D69" s="175"/>
      <c r="E69" s="175"/>
      <c r="F69" s="175"/>
      <c r="G69" s="175"/>
      <c r="H69" s="175"/>
      <c r="I69" s="176"/>
    </row>
    <row r="70" spans="1:9" ht="20.25" customHeight="1" thickBot="1">
      <c r="A70" s="13" t="s">
        <v>119</v>
      </c>
      <c r="B70" s="171">
        <v>604112.1533019999</v>
      </c>
      <c r="C70" s="172">
        <v>130586.9810107</v>
      </c>
      <c r="D70" s="172">
        <v>11142.046964680001</v>
      </c>
      <c r="E70" s="173">
        <v>3469347.5907299994</v>
      </c>
      <c r="F70" s="172">
        <v>11265.184149999997</v>
      </c>
      <c r="G70" s="173">
        <v>1373603.772644</v>
      </c>
      <c r="H70" s="172">
        <f>H66*1.1734</f>
        <v>64139.488138582004</v>
      </c>
      <c r="I70" s="174">
        <f>SUM(B70:H70)</f>
        <v>5664197.216939962</v>
      </c>
    </row>
    <row r="72" spans="2:11" ht="12.75">
      <c r="B72" s="179"/>
      <c r="C72" s="179"/>
      <c r="D72" s="179"/>
      <c r="E72" s="179"/>
      <c r="F72" s="179"/>
      <c r="G72" s="179"/>
      <c r="H72" s="179"/>
      <c r="K72" s="138"/>
    </row>
  </sheetData>
  <mergeCells count="1">
    <mergeCell ref="A1:I1"/>
  </mergeCells>
  <printOptions horizontalCentered="1" verticalCentered="1"/>
  <pageMargins left="0.6" right="0.52" top="0.51" bottom="0.53" header="0.48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E12" sqref="E12"/>
    </sheetView>
  </sheetViews>
  <sheetFormatPr defaultColWidth="11.421875" defaultRowHeight="12.75"/>
  <cols>
    <col min="1" max="1" width="14.00390625" style="1" customWidth="1"/>
    <col min="2" max="2" width="10.00390625" style="180" bestFit="1" customWidth="1"/>
    <col min="3" max="6" width="8.8515625" style="180" customWidth="1"/>
    <col min="7" max="7" width="10.00390625" style="235" bestFit="1" customWidth="1"/>
    <col min="8" max="9" width="8.8515625" style="235" customWidth="1"/>
    <col min="10" max="10" width="8.8515625" style="234" customWidth="1"/>
    <col min="11" max="63" width="8.8515625" style="35" customWidth="1"/>
    <col min="64" max="16384" width="11.57421875" style="35" customWidth="1"/>
  </cols>
  <sheetData>
    <row r="1" spans="1:10" ht="10.5" customHeight="1">
      <c r="A1" s="141" t="s">
        <v>125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s="36" customFormat="1" ht="10.5" customHeight="1" thickBot="1">
      <c r="A2" s="6"/>
      <c r="B2" s="154"/>
      <c r="C2" s="154"/>
      <c r="D2" s="154"/>
      <c r="E2" s="154"/>
      <c r="F2" s="154"/>
      <c r="G2" s="208"/>
      <c r="H2" s="208"/>
      <c r="I2" s="208"/>
      <c r="J2" s="209"/>
    </row>
    <row r="3" spans="1:10" s="36" customFormat="1" ht="10.5" customHeight="1" thickBot="1">
      <c r="A3" s="48" t="s">
        <v>56</v>
      </c>
      <c r="B3" s="210"/>
      <c r="C3" s="210"/>
      <c r="D3" s="210"/>
      <c r="E3" s="210"/>
      <c r="F3" s="210"/>
      <c r="G3" s="211"/>
      <c r="H3" s="211"/>
      <c r="I3" s="211"/>
      <c r="J3" s="212"/>
    </row>
    <row r="4" spans="1:10" s="43" customFormat="1" ht="10.5" customHeight="1">
      <c r="A4" s="8" t="s">
        <v>57</v>
      </c>
      <c r="B4" s="213" t="s">
        <v>58</v>
      </c>
      <c r="C4" s="214"/>
      <c r="D4" s="214"/>
      <c r="E4" s="214"/>
      <c r="F4" s="215"/>
      <c r="G4" s="216" t="s">
        <v>59</v>
      </c>
      <c r="H4" s="217"/>
      <c r="I4" s="217"/>
      <c r="J4" s="218"/>
    </row>
    <row r="5" spans="1:10" s="37" customFormat="1" ht="23.25" thickBot="1">
      <c r="A5" s="9" t="s">
        <v>49</v>
      </c>
      <c r="B5" s="130" t="s">
        <v>120</v>
      </c>
      <c r="C5" s="20" t="s">
        <v>92</v>
      </c>
      <c r="D5" s="20" t="s">
        <v>60</v>
      </c>
      <c r="E5" s="20" t="s">
        <v>61</v>
      </c>
      <c r="F5" s="21" t="s">
        <v>39</v>
      </c>
      <c r="G5" s="130" t="s">
        <v>120</v>
      </c>
      <c r="H5" s="91" t="s">
        <v>92</v>
      </c>
      <c r="I5" s="91" t="s">
        <v>60</v>
      </c>
      <c r="J5" s="92" t="s">
        <v>61</v>
      </c>
    </row>
    <row r="6" spans="1:10" ht="10.5" customHeight="1">
      <c r="A6" s="10" t="s">
        <v>50</v>
      </c>
      <c r="B6" s="144">
        <v>73399</v>
      </c>
      <c r="C6" s="74">
        <v>3067</v>
      </c>
      <c r="D6" s="74">
        <v>35855</v>
      </c>
      <c r="E6" s="74">
        <v>4619</v>
      </c>
      <c r="F6" s="146">
        <v>116940</v>
      </c>
      <c r="G6" s="219">
        <v>215.58596166160305</v>
      </c>
      <c r="H6" s="220">
        <v>241.26931855233124</v>
      </c>
      <c r="I6" s="220">
        <v>290.9422116859574</v>
      </c>
      <c r="J6" s="221">
        <v>311.7168218229054</v>
      </c>
    </row>
    <row r="7" spans="1:10" ht="10.5" customHeight="1">
      <c r="A7" s="11" t="s">
        <v>0</v>
      </c>
      <c r="B7" s="144">
        <v>58897</v>
      </c>
      <c r="C7" s="74">
        <v>4666</v>
      </c>
      <c r="D7" s="74">
        <v>16807</v>
      </c>
      <c r="E7" s="74">
        <v>4553</v>
      </c>
      <c r="F7" s="146">
        <v>84923</v>
      </c>
      <c r="G7" s="219">
        <v>202.6317129904749</v>
      </c>
      <c r="H7" s="220">
        <v>233.05550792970428</v>
      </c>
      <c r="I7" s="220">
        <v>247.83566371154876</v>
      </c>
      <c r="J7" s="221">
        <v>276.58159455304195</v>
      </c>
    </row>
    <row r="8" spans="1:10" ht="10.5" customHeight="1">
      <c r="A8" s="11" t="s">
        <v>1</v>
      </c>
      <c r="B8" s="144">
        <v>57360</v>
      </c>
      <c r="C8" s="74">
        <v>2092</v>
      </c>
      <c r="D8" s="74">
        <v>8966</v>
      </c>
      <c r="E8" s="74">
        <v>3687</v>
      </c>
      <c r="F8" s="146">
        <v>72105</v>
      </c>
      <c r="G8" s="219">
        <v>191.35278940027894</v>
      </c>
      <c r="H8" s="220">
        <v>232.63718929254298</v>
      </c>
      <c r="I8" s="220">
        <v>239.0301137631051</v>
      </c>
      <c r="J8" s="221">
        <v>317.2110116625983</v>
      </c>
    </row>
    <row r="9" spans="1:10" ht="10.5" customHeight="1">
      <c r="A9" s="11" t="s">
        <v>2</v>
      </c>
      <c r="B9" s="144">
        <v>73687</v>
      </c>
      <c r="C9" s="74">
        <v>4403</v>
      </c>
      <c r="D9" s="74">
        <v>40179</v>
      </c>
      <c r="E9" s="74">
        <v>3395</v>
      </c>
      <c r="F9" s="146">
        <v>121664</v>
      </c>
      <c r="G9" s="219">
        <v>188.06314546663592</v>
      </c>
      <c r="H9" s="220">
        <v>250.25255507608452</v>
      </c>
      <c r="I9" s="220">
        <v>283.7725428706538</v>
      </c>
      <c r="J9" s="221">
        <v>317.1861561119293</v>
      </c>
    </row>
    <row r="10" spans="1:10" s="38" customFormat="1" ht="10.5" customHeight="1">
      <c r="A10" s="28" t="s">
        <v>3</v>
      </c>
      <c r="B10" s="188">
        <v>263343</v>
      </c>
      <c r="C10" s="189">
        <v>14228</v>
      </c>
      <c r="D10" s="189">
        <v>101807</v>
      </c>
      <c r="E10" s="189">
        <v>16254</v>
      </c>
      <c r="F10" s="191">
        <v>395632</v>
      </c>
      <c r="G10" s="222">
        <v>199.7091208044262</v>
      </c>
      <c r="H10" s="223">
        <v>240.08637897104302</v>
      </c>
      <c r="I10" s="223">
        <v>276.4244894751834</v>
      </c>
      <c r="J10" s="224">
        <v>304.26356589147287</v>
      </c>
    </row>
    <row r="11" spans="1:10" s="38" customFormat="1" ht="10.5" customHeight="1">
      <c r="A11" s="29" t="s">
        <v>51</v>
      </c>
      <c r="B11" s="188">
        <v>41672</v>
      </c>
      <c r="C11" s="189">
        <v>6680</v>
      </c>
      <c r="D11" s="189">
        <v>23557</v>
      </c>
      <c r="E11" s="189">
        <v>13267</v>
      </c>
      <c r="F11" s="191">
        <v>85176</v>
      </c>
      <c r="G11" s="222">
        <v>231.0705685942448</v>
      </c>
      <c r="H11" s="223">
        <v>233.2448013556973</v>
      </c>
      <c r="I11" s="223">
        <v>251.9827470038732</v>
      </c>
      <c r="J11" s="224">
        <v>346.76252516125214</v>
      </c>
    </row>
    <row r="12" spans="1:10" s="38" customFormat="1" ht="10.5" customHeight="1">
      <c r="A12" s="28" t="s">
        <v>4</v>
      </c>
      <c r="B12" s="188">
        <v>9945</v>
      </c>
      <c r="C12" s="189">
        <v>7523</v>
      </c>
      <c r="D12" s="189">
        <v>17077</v>
      </c>
      <c r="E12" s="189">
        <v>2974</v>
      </c>
      <c r="F12" s="191">
        <v>37519</v>
      </c>
      <c r="G12" s="222">
        <v>209.96370035193564</v>
      </c>
      <c r="H12" s="223">
        <v>256.26784527449155</v>
      </c>
      <c r="I12" s="223">
        <v>300.99168472214086</v>
      </c>
      <c r="J12" s="224">
        <v>304.69166106254204</v>
      </c>
    </row>
    <row r="13" spans="1:10" ht="10.5" customHeight="1">
      <c r="A13" s="11" t="s">
        <v>102</v>
      </c>
      <c r="B13" s="147" t="s">
        <v>127</v>
      </c>
      <c r="C13" s="149" t="s">
        <v>127</v>
      </c>
      <c r="D13" s="149" t="s">
        <v>127</v>
      </c>
      <c r="E13" s="149" t="s">
        <v>127</v>
      </c>
      <c r="F13" s="150" t="s">
        <v>127</v>
      </c>
      <c r="G13" s="147" t="s">
        <v>127</v>
      </c>
      <c r="H13" s="149" t="s">
        <v>127</v>
      </c>
      <c r="I13" s="149" t="s">
        <v>127</v>
      </c>
      <c r="J13" s="150" t="s">
        <v>127</v>
      </c>
    </row>
    <row r="14" spans="1:10" ht="10.5" customHeight="1">
      <c r="A14" s="11" t="s">
        <v>103</v>
      </c>
      <c r="B14" s="148">
        <v>10493</v>
      </c>
      <c r="C14" s="74">
        <v>17652</v>
      </c>
      <c r="D14" s="74">
        <v>8036</v>
      </c>
      <c r="E14" s="74">
        <v>9368</v>
      </c>
      <c r="F14" s="75">
        <v>45549</v>
      </c>
      <c r="G14" s="225">
        <v>256.7227675593253</v>
      </c>
      <c r="H14" s="220">
        <v>270.53863584862904</v>
      </c>
      <c r="I14" s="220">
        <v>313.84532105525136</v>
      </c>
      <c r="J14" s="226">
        <v>327.3709436379163</v>
      </c>
    </row>
    <row r="15" spans="1:10" ht="10.5" customHeight="1">
      <c r="A15" s="11" t="s">
        <v>5</v>
      </c>
      <c r="B15" s="148" t="s">
        <v>127</v>
      </c>
      <c r="C15" s="74" t="s">
        <v>127</v>
      </c>
      <c r="D15" s="74" t="s">
        <v>127</v>
      </c>
      <c r="E15" s="74" t="s">
        <v>127</v>
      </c>
      <c r="F15" s="75" t="s">
        <v>127</v>
      </c>
      <c r="G15" s="148" t="s">
        <v>127</v>
      </c>
      <c r="H15" s="74" t="s">
        <v>127</v>
      </c>
      <c r="I15" s="74" t="s">
        <v>127</v>
      </c>
      <c r="J15" s="75" t="s">
        <v>127</v>
      </c>
    </row>
    <row r="16" spans="1:10" s="38" customFormat="1" ht="10.5" customHeight="1">
      <c r="A16" s="30" t="s">
        <v>104</v>
      </c>
      <c r="B16" s="192">
        <v>13944</v>
      </c>
      <c r="C16" s="189">
        <v>20654</v>
      </c>
      <c r="D16" s="189">
        <v>9743</v>
      </c>
      <c r="E16" s="189">
        <v>11902</v>
      </c>
      <c r="F16" s="193">
        <v>56243</v>
      </c>
      <c r="G16" s="227">
        <v>253.37657773952955</v>
      </c>
      <c r="H16" s="223">
        <v>270.4250992543817</v>
      </c>
      <c r="I16" s="223">
        <v>327.4231756132608</v>
      </c>
      <c r="J16" s="228">
        <v>328.47731473701896</v>
      </c>
    </row>
    <row r="17" spans="1:10" s="38" customFormat="1" ht="10.5" customHeight="1">
      <c r="A17" s="28" t="s">
        <v>6</v>
      </c>
      <c r="B17" s="188">
        <v>5185</v>
      </c>
      <c r="C17" s="189">
        <v>7965</v>
      </c>
      <c r="D17" s="189">
        <v>8376</v>
      </c>
      <c r="E17" s="189">
        <v>11952</v>
      </c>
      <c r="F17" s="191">
        <v>33478</v>
      </c>
      <c r="G17" s="222">
        <v>256.1771783992286</v>
      </c>
      <c r="H17" s="223">
        <v>254.36774639045828</v>
      </c>
      <c r="I17" s="223">
        <v>295.743564947469</v>
      </c>
      <c r="J17" s="224">
        <v>293.36536144578315</v>
      </c>
    </row>
    <row r="18" spans="1:10" s="38" customFormat="1" ht="10.5" customHeight="1">
      <c r="A18" s="28" t="s">
        <v>7</v>
      </c>
      <c r="B18" s="188">
        <v>11693</v>
      </c>
      <c r="C18" s="189">
        <v>2512</v>
      </c>
      <c r="D18" s="189">
        <v>1359</v>
      </c>
      <c r="E18" s="189">
        <v>478</v>
      </c>
      <c r="F18" s="191">
        <v>16042</v>
      </c>
      <c r="G18" s="222">
        <v>280.28021038228</v>
      </c>
      <c r="H18" s="223">
        <v>278.02444267515926</v>
      </c>
      <c r="I18" s="223">
        <v>322.17277409860196</v>
      </c>
      <c r="J18" s="224">
        <v>348.3859832635983</v>
      </c>
    </row>
    <row r="19" spans="1:10" ht="10.5" customHeight="1">
      <c r="A19" s="11" t="s">
        <v>8</v>
      </c>
      <c r="B19" s="144">
        <v>15566</v>
      </c>
      <c r="C19" s="74">
        <v>15291</v>
      </c>
      <c r="D19" s="74">
        <v>929</v>
      </c>
      <c r="E19" s="74">
        <v>50242</v>
      </c>
      <c r="F19" s="146">
        <v>82028</v>
      </c>
      <c r="G19" s="219">
        <v>231.87806758319414</v>
      </c>
      <c r="H19" s="220">
        <v>248.33281014976134</v>
      </c>
      <c r="I19" s="220">
        <v>287.4477933261572</v>
      </c>
      <c r="J19" s="221">
        <v>304.3761394848931</v>
      </c>
    </row>
    <row r="20" spans="1:10" ht="10.5" customHeight="1">
      <c r="A20" s="11" t="s">
        <v>9</v>
      </c>
      <c r="B20" s="144">
        <v>679</v>
      </c>
      <c r="C20" s="74">
        <v>815</v>
      </c>
      <c r="D20" s="74">
        <v>97</v>
      </c>
      <c r="E20" s="74">
        <v>761</v>
      </c>
      <c r="F20" s="146">
        <v>2352</v>
      </c>
      <c r="G20" s="219">
        <v>169.91605301914578</v>
      </c>
      <c r="H20" s="220">
        <v>257.3828220858896</v>
      </c>
      <c r="I20" s="220">
        <v>404.4948453608247</v>
      </c>
      <c r="J20" s="221">
        <v>278.29829172141916</v>
      </c>
    </row>
    <row r="21" spans="1:10" ht="10.5" customHeight="1">
      <c r="A21" s="11" t="s">
        <v>10</v>
      </c>
      <c r="B21" s="144">
        <v>1179</v>
      </c>
      <c r="C21" s="74">
        <v>7365</v>
      </c>
      <c r="D21" s="74">
        <v>39</v>
      </c>
      <c r="E21" s="74">
        <v>13377</v>
      </c>
      <c r="F21" s="146">
        <v>21960</v>
      </c>
      <c r="G21" s="219">
        <v>170.71586089906702</v>
      </c>
      <c r="H21" s="220">
        <v>259.62118126272907</v>
      </c>
      <c r="I21" s="220">
        <v>283.6923076923077</v>
      </c>
      <c r="J21" s="221">
        <v>290.1442774912163</v>
      </c>
    </row>
    <row r="22" spans="1:10" s="38" customFormat="1" ht="10.5" customHeight="1">
      <c r="A22" s="28" t="s">
        <v>105</v>
      </c>
      <c r="B22" s="188">
        <v>17424</v>
      </c>
      <c r="C22" s="189">
        <v>23471</v>
      </c>
      <c r="D22" s="189">
        <v>1065</v>
      </c>
      <c r="E22" s="189">
        <v>64380</v>
      </c>
      <c r="F22" s="191">
        <v>106340</v>
      </c>
      <c r="G22" s="222">
        <v>225.32489669421486</v>
      </c>
      <c r="H22" s="223">
        <v>252.1892548251033</v>
      </c>
      <c r="I22" s="223">
        <v>297.97089201877935</v>
      </c>
      <c r="J22" s="224">
        <v>301.1107642124883</v>
      </c>
    </row>
    <row r="23" spans="1:10" ht="10.5" customHeight="1">
      <c r="A23" s="11" t="s">
        <v>11</v>
      </c>
      <c r="B23" s="144">
        <v>180261</v>
      </c>
      <c r="C23" s="74">
        <v>47331</v>
      </c>
      <c r="D23" s="74">
        <v>6689</v>
      </c>
      <c r="E23" s="74">
        <v>46014</v>
      </c>
      <c r="F23" s="146">
        <v>280295</v>
      </c>
      <c r="G23" s="219">
        <v>236.18074902502482</v>
      </c>
      <c r="H23" s="220">
        <v>228.0133738987133</v>
      </c>
      <c r="I23" s="220">
        <v>396.47884586634774</v>
      </c>
      <c r="J23" s="221">
        <v>303.75748685182776</v>
      </c>
    </row>
    <row r="24" spans="1:10" ht="10.5" customHeight="1">
      <c r="A24" s="11" t="s">
        <v>12</v>
      </c>
      <c r="B24" s="144">
        <v>98686</v>
      </c>
      <c r="C24" s="74">
        <v>4873</v>
      </c>
      <c r="D24" s="74">
        <v>8482</v>
      </c>
      <c r="E24" s="74">
        <v>13659</v>
      </c>
      <c r="F24" s="146">
        <v>125700</v>
      </c>
      <c r="G24" s="219">
        <v>226.78126583304623</v>
      </c>
      <c r="H24" s="220">
        <v>240.77262466652982</v>
      </c>
      <c r="I24" s="220">
        <v>286.79721763734966</v>
      </c>
      <c r="J24" s="221">
        <v>272.7824877370232</v>
      </c>
    </row>
    <row r="25" spans="1:10" ht="10.5" customHeight="1">
      <c r="A25" s="11" t="s">
        <v>106</v>
      </c>
      <c r="B25" s="144">
        <v>43213</v>
      </c>
      <c r="C25" s="74">
        <v>4710</v>
      </c>
      <c r="D25" s="74">
        <v>83</v>
      </c>
      <c r="E25" s="74">
        <v>19770</v>
      </c>
      <c r="F25" s="146">
        <v>67776</v>
      </c>
      <c r="G25" s="219">
        <v>243.33878693911555</v>
      </c>
      <c r="H25" s="220">
        <v>276.30063694267517</v>
      </c>
      <c r="I25" s="220">
        <v>296</v>
      </c>
      <c r="J25" s="221">
        <v>298.07966616084974</v>
      </c>
    </row>
    <row r="26" spans="1:10" ht="10.5" customHeight="1">
      <c r="A26" s="11" t="s">
        <v>13</v>
      </c>
      <c r="B26" s="144">
        <v>2896</v>
      </c>
      <c r="C26" s="74">
        <v>590</v>
      </c>
      <c r="D26" s="74">
        <v>118</v>
      </c>
      <c r="E26" s="74">
        <v>13</v>
      </c>
      <c r="F26" s="146">
        <v>3617</v>
      </c>
      <c r="G26" s="219">
        <v>214.81595303867402</v>
      </c>
      <c r="H26" s="220">
        <v>243.48644067796613</v>
      </c>
      <c r="I26" s="220">
        <v>248.9830508474576</v>
      </c>
      <c r="J26" s="221">
        <v>283.38461538461536</v>
      </c>
    </row>
    <row r="27" spans="1:10" s="38" customFormat="1" ht="10.5" customHeight="1">
      <c r="A27" s="28" t="s">
        <v>14</v>
      </c>
      <c r="B27" s="192">
        <v>325056</v>
      </c>
      <c r="C27" s="229">
        <v>57504</v>
      </c>
      <c r="D27" s="229">
        <v>15372</v>
      </c>
      <c r="E27" s="229">
        <v>79456</v>
      </c>
      <c r="F27" s="193">
        <v>477388</v>
      </c>
      <c r="G27" s="222">
        <v>234.08834170112226</v>
      </c>
      <c r="H27" s="223">
        <v>233.20845506399553</v>
      </c>
      <c r="I27" s="223">
        <v>334.2836976320583</v>
      </c>
      <c r="J27" s="224">
        <v>297.01661296818367</v>
      </c>
    </row>
    <row r="28" spans="1:10" s="38" customFormat="1" ht="10.5" customHeight="1">
      <c r="A28" s="28" t="s">
        <v>15</v>
      </c>
      <c r="B28" s="188">
        <v>7738</v>
      </c>
      <c r="C28" s="189">
        <v>498</v>
      </c>
      <c r="D28" s="189">
        <v>2005</v>
      </c>
      <c r="E28" s="189">
        <v>2032</v>
      </c>
      <c r="F28" s="191">
        <v>12273</v>
      </c>
      <c r="G28" s="222">
        <v>232.8725768932541</v>
      </c>
      <c r="H28" s="223">
        <v>235.88755020080325</v>
      </c>
      <c r="I28" s="223">
        <v>264.2478802992519</v>
      </c>
      <c r="J28" s="224">
        <v>275.9133858267717</v>
      </c>
    </row>
    <row r="29" spans="1:10" ht="10.5" customHeight="1">
      <c r="A29" s="11" t="s">
        <v>107</v>
      </c>
      <c r="B29" s="144">
        <v>45199</v>
      </c>
      <c r="C29" s="74">
        <v>5894</v>
      </c>
      <c r="D29" s="74">
        <v>1359</v>
      </c>
      <c r="E29" s="74">
        <v>3526</v>
      </c>
      <c r="F29" s="146">
        <v>55978</v>
      </c>
      <c r="G29" s="219">
        <v>267.3503617336667</v>
      </c>
      <c r="H29" s="220">
        <v>275.61503223617234</v>
      </c>
      <c r="I29" s="220">
        <v>378.23767476085357</v>
      </c>
      <c r="J29" s="221">
        <v>324.15144639818493</v>
      </c>
    </row>
    <row r="30" spans="1:10" ht="10.5" customHeight="1">
      <c r="A30" s="11" t="s">
        <v>16</v>
      </c>
      <c r="B30" s="144">
        <v>34542</v>
      </c>
      <c r="C30" s="74">
        <v>1915</v>
      </c>
      <c r="D30" s="74">
        <v>3808</v>
      </c>
      <c r="E30" s="74">
        <v>1041</v>
      </c>
      <c r="F30" s="146">
        <v>41306</v>
      </c>
      <c r="G30" s="219">
        <v>258.30516472699907</v>
      </c>
      <c r="H30" s="220">
        <v>298.33524804177546</v>
      </c>
      <c r="I30" s="220">
        <v>336.41544117647067</v>
      </c>
      <c r="J30" s="221">
        <v>342.0536023054755</v>
      </c>
    </row>
    <row r="31" spans="1:10" ht="10.5" customHeight="1">
      <c r="A31" s="11" t="s">
        <v>108</v>
      </c>
      <c r="B31" s="144">
        <v>20107</v>
      </c>
      <c r="C31" s="74">
        <v>5185</v>
      </c>
      <c r="D31" s="74">
        <v>3002</v>
      </c>
      <c r="E31" s="74">
        <v>3355</v>
      </c>
      <c r="F31" s="146">
        <v>31649</v>
      </c>
      <c r="G31" s="219">
        <v>210.99283831501467</v>
      </c>
      <c r="H31" s="220">
        <v>242.76297010607522</v>
      </c>
      <c r="I31" s="220">
        <v>300.59593604263824</v>
      </c>
      <c r="J31" s="221">
        <v>326.1529061102832</v>
      </c>
    </row>
    <row r="32" spans="1:10" ht="10.5" customHeight="1">
      <c r="A32" s="11" t="s">
        <v>17</v>
      </c>
      <c r="B32" s="144">
        <v>13930</v>
      </c>
      <c r="C32" s="74">
        <v>1502</v>
      </c>
      <c r="D32" s="74">
        <v>1676</v>
      </c>
      <c r="E32" s="74">
        <v>2767</v>
      </c>
      <c r="F32" s="146">
        <v>19875</v>
      </c>
      <c r="G32" s="219">
        <v>157.68140703517588</v>
      </c>
      <c r="H32" s="220">
        <v>219</v>
      </c>
      <c r="I32" s="220">
        <v>235</v>
      </c>
      <c r="J32" s="221">
        <v>309.2265992049151</v>
      </c>
    </row>
    <row r="33" spans="1:10" ht="10.5" customHeight="1">
      <c r="A33" s="11" t="s">
        <v>18</v>
      </c>
      <c r="B33" s="144">
        <v>32653</v>
      </c>
      <c r="C33" s="74">
        <v>13016</v>
      </c>
      <c r="D33" s="74">
        <v>51457</v>
      </c>
      <c r="E33" s="74">
        <v>15969</v>
      </c>
      <c r="F33" s="146">
        <v>113095</v>
      </c>
      <c r="G33" s="219">
        <v>252.47735277003648</v>
      </c>
      <c r="H33" s="220">
        <v>228.03449600491703</v>
      </c>
      <c r="I33" s="220">
        <v>258.3208892862001</v>
      </c>
      <c r="J33" s="221">
        <v>341.370217296011</v>
      </c>
    </row>
    <row r="34" spans="1:10" ht="10.5" customHeight="1">
      <c r="A34" s="11" t="s">
        <v>19</v>
      </c>
      <c r="B34" s="144">
        <v>8044</v>
      </c>
      <c r="C34" s="74">
        <v>25143</v>
      </c>
      <c r="D34" s="74">
        <v>4540</v>
      </c>
      <c r="E34" s="74">
        <v>34392</v>
      </c>
      <c r="F34" s="146">
        <v>72119</v>
      </c>
      <c r="G34" s="219">
        <v>164.21680755842866</v>
      </c>
      <c r="H34" s="220">
        <v>220.98675575706957</v>
      </c>
      <c r="I34" s="220">
        <v>311.96696035242286</v>
      </c>
      <c r="J34" s="221">
        <v>317.3072226099093</v>
      </c>
    </row>
    <row r="35" spans="1:10" ht="10.5" customHeight="1">
      <c r="A35" s="11" t="s">
        <v>20</v>
      </c>
      <c r="B35" s="144">
        <v>1117</v>
      </c>
      <c r="C35" s="74">
        <v>318</v>
      </c>
      <c r="D35" s="74">
        <v>19</v>
      </c>
      <c r="E35" s="74">
        <v>365</v>
      </c>
      <c r="F35" s="146">
        <v>1819</v>
      </c>
      <c r="G35" s="219">
        <v>235.73410922112802</v>
      </c>
      <c r="H35" s="220">
        <v>209.24528301886795</v>
      </c>
      <c r="I35" s="220">
        <v>267.36842105263156</v>
      </c>
      <c r="J35" s="221">
        <v>297.958904109589</v>
      </c>
    </row>
    <row r="36" spans="1:10" ht="10.5" customHeight="1">
      <c r="A36" s="11" t="s">
        <v>21</v>
      </c>
      <c r="B36" s="144">
        <v>31487</v>
      </c>
      <c r="C36" s="74">
        <v>15311</v>
      </c>
      <c r="D36" s="74">
        <v>15634</v>
      </c>
      <c r="E36" s="74">
        <v>20161</v>
      </c>
      <c r="F36" s="146">
        <v>82593</v>
      </c>
      <c r="G36" s="219">
        <v>253.1242417505637</v>
      </c>
      <c r="H36" s="220">
        <v>249.28561165175367</v>
      </c>
      <c r="I36" s="220">
        <v>266.7633363182807</v>
      </c>
      <c r="J36" s="221">
        <v>316.44799365110856</v>
      </c>
    </row>
    <row r="37" spans="1:10" ht="10.5" customHeight="1">
      <c r="A37" s="11" t="s">
        <v>22</v>
      </c>
      <c r="B37" s="144">
        <v>17740</v>
      </c>
      <c r="C37" s="74">
        <v>10757</v>
      </c>
      <c r="D37" s="74">
        <v>7221</v>
      </c>
      <c r="E37" s="74">
        <v>15691</v>
      </c>
      <c r="F37" s="146">
        <v>51409</v>
      </c>
      <c r="G37" s="219">
        <v>191.19825253664035</v>
      </c>
      <c r="H37" s="220">
        <v>218.53342009854046</v>
      </c>
      <c r="I37" s="220">
        <v>207.4570004154549</v>
      </c>
      <c r="J37" s="221">
        <v>286.6042954559939</v>
      </c>
    </row>
    <row r="38" spans="1:10" s="38" customFormat="1" ht="10.5" customHeight="1">
      <c r="A38" s="29" t="s">
        <v>109</v>
      </c>
      <c r="B38" s="188">
        <v>204819</v>
      </c>
      <c r="C38" s="229">
        <v>79041</v>
      </c>
      <c r="D38" s="229">
        <v>88716</v>
      </c>
      <c r="E38" s="229">
        <v>97267</v>
      </c>
      <c r="F38" s="193">
        <v>469843</v>
      </c>
      <c r="G38" s="222">
        <v>237.45687167694402</v>
      </c>
      <c r="H38" s="223">
        <v>234.5862780076163</v>
      </c>
      <c r="I38" s="223">
        <v>264.59485323955096</v>
      </c>
      <c r="J38" s="224">
        <v>316.6423432407703</v>
      </c>
    </row>
    <row r="39" spans="1:10" s="38" customFormat="1" ht="10.5" customHeight="1">
      <c r="A39" s="28" t="s">
        <v>23</v>
      </c>
      <c r="B39" s="188">
        <v>12579</v>
      </c>
      <c r="C39" s="189">
        <v>43828</v>
      </c>
      <c r="D39" s="189">
        <v>8365</v>
      </c>
      <c r="E39" s="189">
        <v>42613</v>
      </c>
      <c r="F39" s="191">
        <v>107385</v>
      </c>
      <c r="G39" s="222">
        <v>257.55173702202086</v>
      </c>
      <c r="H39" s="223">
        <v>258.637898147303</v>
      </c>
      <c r="I39" s="223">
        <v>276.51803945008965</v>
      </c>
      <c r="J39" s="224">
        <v>335.5082392697064</v>
      </c>
    </row>
    <row r="40" spans="1:10" ht="10.5" customHeight="1">
      <c r="A40" s="11" t="s">
        <v>24</v>
      </c>
      <c r="B40" s="144">
        <v>0</v>
      </c>
      <c r="C40" s="74">
        <v>217</v>
      </c>
      <c r="D40" s="74">
        <v>546</v>
      </c>
      <c r="E40" s="74">
        <v>191</v>
      </c>
      <c r="F40" s="146">
        <v>954</v>
      </c>
      <c r="G40" s="219">
        <v>0</v>
      </c>
      <c r="H40" s="220">
        <v>205.86635944700464</v>
      </c>
      <c r="I40" s="220">
        <v>273.57142857142856</v>
      </c>
      <c r="J40" s="221">
        <v>345.17801047120423</v>
      </c>
    </row>
    <row r="41" spans="1:10" ht="10.5" customHeight="1">
      <c r="A41" s="11" t="s">
        <v>25</v>
      </c>
      <c r="B41" s="144">
        <v>12782</v>
      </c>
      <c r="C41" s="74">
        <v>5220</v>
      </c>
      <c r="D41" s="74">
        <v>1356</v>
      </c>
      <c r="E41" s="74">
        <v>41095</v>
      </c>
      <c r="F41" s="146">
        <v>60453</v>
      </c>
      <c r="G41" s="219">
        <v>266.4372555155688</v>
      </c>
      <c r="H41" s="220">
        <v>310.32681992337166</v>
      </c>
      <c r="I41" s="220">
        <v>245.28613569321533</v>
      </c>
      <c r="J41" s="221">
        <v>326.68842924930044</v>
      </c>
    </row>
    <row r="42" spans="1:10" ht="10.5" customHeight="1">
      <c r="A42" s="11" t="s">
        <v>26</v>
      </c>
      <c r="B42" s="144">
        <v>102</v>
      </c>
      <c r="C42" s="74">
        <v>0</v>
      </c>
      <c r="D42" s="74">
        <v>0</v>
      </c>
      <c r="E42" s="74">
        <v>77</v>
      </c>
      <c r="F42" s="146">
        <v>179</v>
      </c>
      <c r="G42" s="219">
        <v>329.1078431372549</v>
      </c>
      <c r="H42" s="220">
        <v>0</v>
      </c>
      <c r="I42" s="220">
        <v>0</v>
      </c>
      <c r="J42" s="221">
        <v>236.09090909090907</v>
      </c>
    </row>
    <row r="43" spans="1:10" ht="10.5" customHeight="1">
      <c r="A43" s="11" t="s">
        <v>27</v>
      </c>
      <c r="B43" s="144">
        <v>101</v>
      </c>
      <c r="C43" s="74">
        <v>0</v>
      </c>
      <c r="D43" s="74">
        <v>0</v>
      </c>
      <c r="E43" s="74">
        <v>20</v>
      </c>
      <c r="F43" s="146">
        <v>121</v>
      </c>
      <c r="G43" s="219">
        <v>195.54455445544556</v>
      </c>
      <c r="H43" s="220">
        <v>0</v>
      </c>
      <c r="I43" s="220">
        <v>0</v>
      </c>
      <c r="J43" s="221">
        <v>250</v>
      </c>
    </row>
    <row r="44" spans="1:10" ht="10.5" customHeight="1">
      <c r="A44" s="11" t="s">
        <v>28</v>
      </c>
      <c r="B44" s="144">
        <v>0</v>
      </c>
      <c r="C44" s="74">
        <v>8894</v>
      </c>
      <c r="D44" s="74">
        <v>13611</v>
      </c>
      <c r="E44" s="74">
        <v>98686</v>
      </c>
      <c r="F44" s="146">
        <v>121191</v>
      </c>
      <c r="G44" s="219">
        <v>0</v>
      </c>
      <c r="H44" s="220">
        <v>186.61131099617722</v>
      </c>
      <c r="I44" s="220">
        <v>297.7818676070825</v>
      </c>
      <c r="J44" s="221">
        <v>306.7251281843423</v>
      </c>
    </row>
    <row r="45" spans="1:10" s="38" customFormat="1" ht="10.5" customHeight="1">
      <c r="A45" s="28" t="s">
        <v>52</v>
      </c>
      <c r="B45" s="188">
        <v>12985</v>
      </c>
      <c r="C45" s="229">
        <v>14331</v>
      </c>
      <c r="D45" s="229">
        <v>15513</v>
      </c>
      <c r="E45" s="229">
        <v>140069</v>
      </c>
      <c r="F45" s="193">
        <v>182898</v>
      </c>
      <c r="G45" s="222">
        <v>266.37812860993455</v>
      </c>
      <c r="H45" s="223">
        <v>231.96566882980954</v>
      </c>
      <c r="I45" s="223">
        <v>292.34106878102233</v>
      </c>
      <c r="J45" s="224">
        <v>312.5876889247443</v>
      </c>
    </row>
    <row r="46" spans="1:10" ht="10.5" customHeight="1">
      <c r="A46" s="11" t="s">
        <v>29</v>
      </c>
      <c r="B46" s="144">
        <v>2552</v>
      </c>
      <c r="C46" s="74">
        <v>1577</v>
      </c>
      <c r="D46" s="74">
        <v>395</v>
      </c>
      <c r="E46" s="74">
        <v>2648</v>
      </c>
      <c r="F46" s="146">
        <v>7172</v>
      </c>
      <c r="G46" s="219">
        <v>207.91794670846397</v>
      </c>
      <c r="H46" s="220">
        <v>267.3</v>
      </c>
      <c r="I46" s="220">
        <v>281.89316455696206</v>
      </c>
      <c r="J46" s="221">
        <v>315.3744335347432</v>
      </c>
    </row>
    <row r="47" spans="1:10" ht="10.5" customHeight="1">
      <c r="A47" s="11" t="s">
        <v>110</v>
      </c>
      <c r="B47" s="144">
        <v>2065</v>
      </c>
      <c r="C47" s="74">
        <v>731</v>
      </c>
      <c r="D47" s="74">
        <v>698</v>
      </c>
      <c r="E47" s="74">
        <v>2481</v>
      </c>
      <c r="F47" s="146">
        <v>5975</v>
      </c>
      <c r="G47" s="219">
        <v>203.63292978208236</v>
      </c>
      <c r="H47" s="220">
        <v>244.56771545827633</v>
      </c>
      <c r="I47" s="220">
        <v>256.7462750716333</v>
      </c>
      <c r="J47" s="221">
        <v>296.43756549778317</v>
      </c>
    </row>
    <row r="48" spans="1:10" ht="10.5" customHeight="1">
      <c r="A48" s="11" t="s">
        <v>30</v>
      </c>
      <c r="B48" s="144">
        <v>17747</v>
      </c>
      <c r="C48" s="74">
        <v>17715</v>
      </c>
      <c r="D48" s="74">
        <v>4423</v>
      </c>
      <c r="E48" s="74">
        <v>29717</v>
      </c>
      <c r="F48" s="146">
        <v>69602</v>
      </c>
      <c r="G48" s="219">
        <v>232.71034704457088</v>
      </c>
      <c r="H48" s="220">
        <v>307.59281267287605</v>
      </c>
      <c r="I48" s="220">
        <v>324.8599929911825</v>
      </c>
      <c r="J48" s="221">
        <v>363.0846228589696</v>
      </c>
    </row>
    <row r="49" spans="1:10" s="38" customFormat="1" ht="10.5" customHeight="1">
      <c r="A49" s="28" t="s">
        <v>31</v>
      </c>
      <c r="B49" s="188">
        <v>22364</v>
      </c>
      <c r="C49" s="229">
        <v>20023</v>
      </c>
      <c r="D49" s="229">
        <v>5516</v>
      </c>
      <c r="E49" s="229">
        <v>34846</v>
      </c>
      <c r="F49" s="193">
        <v>82749</v>
      </c>
      <c r="G49" s="222">
        <v>227.1963481040959</v>
      </c>
      <c r="H49" s="223">
        <v>302.11845260450474</v>
      </c>
      <c r="I49" s="223">
        <v>313.1639682741117</v>
      </c>
      <c r="J49" s="224">
        <v>354.713850585433</v>
      </c>
    </row>
    <row r="50" spans="1:10" s="38" customFormat="1" ht="10.5" customHeight="1">
      <c r="A50" s="29" t="s">
        <v>53</v>
      </c>
      <c r="B50" s="188">
        <v>60484</v>
      </c>
      <c r="C50" s="189">
        <v>0</v>
      </c>
      <c r="D50" s="189">
        <v>0</v>
      </c>
      <c r="E50" s="189">
        <v>0</v>
      </c>
      <c r="F50" s="191">
        <v>60484</v>
      </c>
      <c r="G50" s="222">
        <v>307.22834137953834</v>
      </c>
      <c r="H50" s="223">
        <v>0</v>
      </c>
      <c r="I50" s="223">
        <v>0</v>
      </c>
      <c r="J50" s="224">
        <v>0</v>
      </c>
    </row>
    <row r="51" spans="1:10" ht="10.5" customHeight="1">
      <c r="A51" s="11" t="s">
        <v>32</v>
      </c>
      <c r="B51" s="144">
        <v>1523</v>
      </c>
      <c r="C51" s="74">
        <v>340</v>
      </c>
      <c r="D51" s="74">
        <v>40</v>
      </c>
      <c r="E51" s="74">
        <v>365</v>
      </c>
      <c r="F51" s="146">
        <v>2268</v>
      </c>
      <c r="G51" s="219">
        <v>217.2554169402495</v>
      </c>
      <c r="H51" s="220">
        <v>256.3735294117647</v>
      </c>
      <c r="I51" s="220">
        <v>307.4</v>
      </c>
      <c r="J51" s="221">
        <v>299.14246575342463</v>
      </c>
    </row>
    <row r="52" spans="1:10" ht="10.5" customHeight="1">
      <c r="A52" s="11" t="s">
        <v>111</v>
      </c>
      <c r="B52" s="144">
        <v>22576</v>
      </c>
      <c r="C52" s="74">
        <v>15533</v>
      </c>
      <c r="D52" s="74">
        <v>6959</v>
      </c>
      <c r="E52" s="74">
        <v>33842</v>
      </c>
      <c r="F52" s="146">
        <v>78910</v>
      </c>
      <c r="G52" s="219">
        <v>228.87965538625087</v>
      </c>
      <c r="H52" s="220">
        <v>264.0215180583274</v>
      </c>
      <c r="I52" s="220">
        <v>276.6429084638597</v>
      </c>
      <c r="J52" s="221">
        <v>315.73911116364286</v>
      </c>
    </row>
    <row r="53" spans="1:10" s="38" customFormat="1" ht="10.5" customHeight="1">
      <c r="A53" s="28" t="s">
        <v>33</v>
      </c>
      <c r="B53" s="188">
        <v>24099</v>
      </c>
      <c r="C53" s="229">
        <v>15873</v>
      </c>
      <c r="D53" s="229">
        <v>6999</v>
      </c>
      <c r="E53" s="229">
        <v>34207</v>
      </c>
      <c r="F53" s="193">
        <v>81178</v>
      </c>
      <c r="G53" s="222">
        <v>228.14503091414582</v>
      </c>
      <c r="H53" s="223">
        <v>263.85769797769797</v>
      </c>
      <c r="I53" s="223">
        <v>276.8186883840549</v>
      </c>
      <c r="J53" s="224">
        <v>315.5620194696992</v>
      </c>
    </row>
    <row r="54" spans="1:10" ht="10.5" customHeight="1">
      <c r="A54" s="11" t="s">
        <v>112</v>
      </c>
      <c r="B54" s="144">
        <v>1041</v>
      </c>
      <c r="C54" s="74">
        <v>842</v>
      </c>
      <c r="D54" s="74">
        <v>21</v>
      </c>
      <c r="E54" s="74">
        <v>2756</v>
      </c>
      <c r="F54" s="146">
        <v>4660</v>
      </c>
      <c r="G54" s="219">
        <v>257.2612872238232</v>
      </c>
      <c r="H54" s="220">
        <v>285.375296912114</v>
      </c>
      <c r="I54" s="220">
        <v>341.57142857142856</v>
      </c>
      <c r="J54" s="221">
        <v>352.3759071117562</v>
      </c>
    </row>
    <row r="55" spans="1:10" ht="10.5" customHeight="1">
      <c r="A55" s="11" t="s">
        <v>113</v>
      </c>
      <c r="B55" s="144">
        <v>2347</v>
      </c>
      <c r="C55" s="74">
        <v>5826</v>
      </c>
      <c r="D55" s="74">
        <v>1339</v>
      </c>
      <c r="E55" s="74">
        <v>6378</v>
      </c>
      <c r="F55" s="146">
        <v>15890</v>
      </c>
      <c r="G55" s="219">
        <v>221.30123561994037</v>
      </c>
      <c r="H55" s="220">
        <v>226.53158256093377</v>
      </c>
      <c r="I55" s="220">
        <v>225.6990291262136</v>
      </c>
      <c r="J55" s="221">
        <v>295.99451238632804</v>
      </c>
    </row>
    <row r="56" spans="1:10" ht="10.5" customHeight="1">
      <c r="A56" s="11" t="s">
        <v>114</v>
      </c>
      <c r="B56" s="144">
        <v>6154</v>
      </c>
      <c r="C56" s="74">
        <v>4412</v>
      </c>
      <c r="D56" s="74">
        <v>3793</v>
      </c>
      <c r="E56" s="74">
        <v>7684</v>
      </c>
      <c r="F56" s="146">
        <v>22043</v>
      </c>
      <c r="G56" s="219">
        <v>247.25641858953526</v>
      </c>
      <c r="H56" s="220">
        <v>249.93041704442427</v>
      </c>
      <c r="I56" s="220">
        <v>258.5678882151331</v>
      </c>
      <c r="J56" s="221">
        <v>330.48971889640814</v>
      </c>
    </row>
    <row r="57" spans="1:10" ht="10.5" customHeight="1">
      <c r="A57" s="11" t="s">
        <v>34</v>
      </c>
      <c r="B57" s="144">
        <v>319</v>
      </c>
      <c r="C57" s="74">
        <v>320</v>
      </c>
      <c r="D57" s="74">
        <v>33</v>
      </c>
      <c r="E57" s="74">
        <v>546</v>
      </c>
      <c r="F57" s="146">
        <v>1218</v>
      </c>
      <c r="G57" s="219">
        <v>217.57366771159872</v>
      </c>
      <c r="H57" s="220">
        <v>230</v>
      </c>
      <c r="I57" s="220">
        <v>250</v>
      </c>
      <c r="J57" s="221">
        <v>250.22893772893772</v>
      </c>
    </row>
    <row r="58" spans="1:10" ht="10.5" customHeight="1">
      <c r="A58" s="11" t="s">
        <v>35</v>
      </c>
      <c r="B58" s="144">
        <v>0</v>
      </c>
      <c r="C58" s="74">
        <v>0</v>
      </c>
      <c r="D58" s="74">
        <v>0</v>
      </c>
      <c r="E58" s="74">
        <v>0</v>
      </c>
      <c r="F58" s="146">
        <v>0</v>
      </c>
      <c r="G58" s="219">
        <v>0</v>
      </c>
      <c r="H58" s="220">
        <v>0</v>
      </c>
      <c r="I58" s="220">
        <v>0</v>
      </c>
      <c r="J58" s="221">
        <v>0</v>
      </c>
    </row>
    <row r="59" spans="1:10" ht="10.5" customHeight="1">
      <c r="A59" s="11" t="s">
        <v>115</v>
      </c>
      <c r="B59" s="144">
        <v>447</v>
      </c>
      <c r="C59" s="74">
        <v>268</v>
      </c>
      <c r="D59" s="74">
        <v>523</v>
      </c>
      <c r="E59" s="74">
        <v>322</v>
      </c>
      <c r="F59" s="146">
        <v>1560</v>
      </c>
      <c r="G59" s="219">
        <v>187.9642058165548</v>
      </c>
      <c r="H59" s="220">
        <v>174.75</v>
      </c>
      <c r="I59" s="220">
        <v>287.9043977055449</v>
      </c>
      <c r="J59" s="221">
        <v>254.17080745341613</v>
      </c>
    </row>
    <row r="60" spans="1:10" ht="10.5" customHeight="1">
      <c r="A60" s="11" t="s">
        <v>116</v>
      </c>
      <c r="B60" s="144">
        <v>3556</v>
      </c>
      <c r="C60" s="74">
        <v>2575</v>
      </c>
      <c r="D60" s="74">
        <v>910</v>
      </c>
      <c r="E60" s="74">
        <v>2430</v>
      </c>
      <c r="F60" s="146">
        <v>9471</v>
      </c>
      <c r="G60" s="219">
        <v>239.39623172103484</v>
      </c>
      <c r="H60" s="220">
        <v>252.5246601941747</v>
      </c>
      <c r="I60" s="220">
        <v>304.4351648351649</v>
      </c>
      <c r="J60" s="221">
        <v>297.8427983539095</v>
      </c>
    </row>
    <row r="61" spans="1:10" ht="10.5" customHeight="1">
      <c r="A61" s="11" t="s">
        <v>36</v>
      </c>
      <c r="B61" s="144">
        <v>10785</v>
      </c>
      <c r="C61" s="74">
        <v>10406</v>
      </c>
      <c r="D61" s="74">
        <v>18101</v>
      </c>
      <c r="E61" s="74">
        <v>7588</v>
      </c>
      <c r="F61" s="146">
        <v>46880</v>
      </c>
      <c r="G61" s="219">
        <v>221.99397311080205</v>
      </c>
      <c r="H61" s="220">
        <v>219.26821064770326</v>
      </c>
      <c r="I61" s="220">
        <v>243.11839124910225</v>
      </c>
      <c r="J61" s="221">
        <v>288.2714812862414</v>
      </c>
    </row>
    <row r="62" spans="1:10" s="38" customFormat="1" ht="10.5" customHeight="1">
      <c r="A62" s="28" t="s">
        <v>117</v>
      </c>
      <c r="B62" s="188">
        <v>24649</v>
      </c>
      <c r="C62" s="229">
        <v>24649</v>
      </c>
      <c r="D62" s="229">
        <v>24720</v>
      </c>
      <c r="E62" s="229">
        <v>27704</v>
      </c>
      <c r="F62" s="193">
        <v>101722</v>
      </c>
      <c r="G62" s="222">
        <v>231.56083411091728</v>
      </c>
      <c r="H62" s="223">
        <v>231.86096799058782</v>
      </c>
      <c r="I62" s="223">
        <v>247.84296116504854</v>
      </c>
      <c r="J62" s="224">
        <v>307.82969968235636</v>
      </c>
    </row>
    <row r="63" spans="1:10" ht="10.5" customHeight="1">
      <c r="A63" s="11" t="s">
        <v>37</v>
      </c>
      <c r="B63" s="144">
        <v>383</v>
      </c>
      <c r="C63" s="74">
        <v>747</v>
      </c>
      <c r="D63" s="74">
        <v>986</v>
      </c>
      <c r="E63" s="74">
        <v>1522</v>
      </c>
      <c r="F63" s="146">
        <v>3638</v>
      </c>
      <c r="G63" s="219">
        <v>170.01566579634465</v>
      </c>
      <c r="H63" s="220">
        <v>253.63989290495314</v>
      </c>
      <c r="I63" s="220">
        <v>304.6490872210954</v>
      </c>
      <c r="J63" s="221">
        <v>263.44678055190536</v>
      </c>
    </row>
    <row r="64" spans="1:10" ht="10.5" customHeight="1">
      <c r="A64" s="11" t="s">
        <v>54</v>
      </c>
      <c r="B64" s="144">
        <v>838</v>
      </c>
      <c r="C64" s="74">
        <v>424</v>
      </c>
      <c r="D64" s="74">
        <v>614</v>
      </c>
      <c r="E64" s="74">
        <v>2888</v>
      </c>
      <c r="F64" s="146">
        <v>4764</v>
      </c>
      <c r="G64" s="219">
        <v>231.62291169451075</v>
      </c>
      <c r="H64" s="220">
        <v>278.1367924528302</v>
      </c>
      <c r="I64" s="220">
        <v>303.8550488599348</v>
      </c>
      <c r="J64" s="221">
        <v>279.67590027700834</v>
      </c>
    </row>
    <row r="65" spans="1:10" s="38" customFormat="1" ht="10.5" customHeight="1" thickBot="1">
      <c r="A65" s="12" t="s">
        <v>38</v>
      </c>
      <c r="B65" s="188">
        <v>1221</v>
      </c>
      <c r="C65" s="229">
        <v>1171</v>
      </c>
      <c r="D65" s="229">
        <v>1600</v>
      </c>
      <c r="E65" s="229">
        <v>4410</v>
      </c>
      <c r="F65" s="193">
        <v>8402</v>
      </c>
      <c r="G65" s="222">
        <v>212.29811629811633</v>
      </c>
      <c r="H65" s="223">
        <v>262.50982066609737</v>
      </c>
      <c r="I65" s="223">
        <v>304.344375</v>
      </c>
      <c r="J65" s="224">
        <v>274.0748299319728</v>
      </c>
    </row>
    <row r="66" spans="1:10" s="38" customFormat="1" ht="13.5" customHeight="1" thickBot="1">
      <c r="A66" s="13" t="s">
        <v>39</v>
      </c>
      <c r="B66" s="198">
        <v>1059200</v>
      </c>
      <c r="C66" s="172">
        <v>339951</v>
      </c>
      <c r="D66" s="172">
        <v>331790</v>
      </c>
      <c r="E66" s="172">
        <v>583811</v>
      </c>
      <c r="F66" s="174">
        <v>2314752</v>
      </c>
      <c r="G66" s="230">
        <v>231.0522794877826</v>
      </c>
      <c r="H66" s="231">
        <v>247.44929589722065</v>
      </c>
      <c r="I66" s="231">
        <v>277.0102273129698</v>
      </c>
      <c r="J66" s="232">
        <v>314.06006388850903</v>
      </c>
    </row>
    <row r="67" spans="2:9" ht="12.75">
      <c r="B67" s="175"/>
      <c r="C67" s="175"/>
      <c r="D67" s="175"/>
      <c r="E67" s="175"/>
      <c r="F67" s="175"/>
      <c r="G67" s="233"/>
      <c r="H67" s="233"/>
      <c r="I67" s="233"/>
    </row>
    <row r="68" spans="2:9" ht="12.75">
      <c r="B68" s="175"/>
      <c r="C68" s="175"/>
      <c r="D68" s="175"/>
      <c r="E68" s="175"/>
      <c r="F68" s="175"/>
      <c r="G68" s="233"/>
      <c r="H68" s="233"/>
      <c r="I68" s="233"/>
    </row>
    <row r="69" spans="2:9" ht="12.75">
      <c r="B69" s="175"/>
      <c r="C69" s="175"/>
      <c r="D69" s="175"/>
      <c r="E69" s="175"/>
      <c r="F69" s="175"/>
      <c r="G69" s="233"/>
      <c r="H69" s="233"/>
      <c r="I69" s="233"/>
    </row>
  </sheetData>
  <mergeCells count="1">
    <mergeCell ref="A1:J1"/>
  </mergeCells>
  <printOptions horizontalCentered="1" verticalCentered="1"/>
  <pageMargins left="0.42" right="0.49" top="0.4724409448818898" bottom="0.472440944881889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0">
      <selection activeCell="D10" sqref="D10"/>
    </sheetView>
  </sheetViews>
  <sheetFormatPr defaultColWidth="11.421875" defaultRowHeight="12.75"/>
  <cols>
    <col min="1" max="1" width="14.00390625" style="1" customWidth="1"/>
    <col min="2" max="2" width="11.57421875" style="180" customWidth="1"/>
    <col min="3" max="3" width="13.7109375" style="180" customWidth="1"/>
    <col min="4" max="4" width="11.57421875" style="180" customWidth="1"/>
    <col min="5" max="5" width="12.00390625" style="235" customWidth="1"/>
    <col min="6" max="6" width="14.00390625" style="235" customWidth="1"/>
    <col min="7" max="16384" width="11.57421875" style="35" customWidth="1"/>
  </cols>
  <sheetData>
    <row r="1" spans="1:6" ht="10.5" customHeight="1">
      <c r="A1" s="141" t="s">
        <v>125</v>
      </c>
      <c r="B1" s="142"/>
      <c r="C1" s="142"/>
      <c r="D1" s="142"/>
      <c r="E1" s="142"/>
      <c r="F1" s="143"/>
    </row>
    <row r="2" spans="1:6" s="36" customFormat="1" ht="10.5" customHeight="1" thickBot="1">
      <c r="A2" s="6"/>
      <c r="B2" s="154"/>
      <c r="C2" s="154"/>
      <c r="D2" s="154"/>
      <c r="E2" s="208"/>
      <c r="F2" s="209"/>
    </row>
    <row r="3" spans="1:6" s="36" customFormat="1" ht="10.5" customHeight="1" thickBot="1">
      <c r="A3" s="48" t="s">
        <v>62</v>
      </c>
      <c r="B3" s="210"/>
      <c r="C3" s="210"/>
      <c r="D3" s="210"/>
      <c r="E3" s="211"/>
      <c r="F3" s="212"/>
    </row>
    <row r="4" spans="1:6" s="43" customFormat="1" ht="10.5" customHeight="1">
      <c r="A4" s="50" t="s">
        <v>40</v>
      </c>
      <c r="B4" s="213" t="s">
        <v>58</v>
      </c>
      <c r="C4" s="214"/>
      <c r="D4" s="215"/>
      <c r="E4" s="216" t="s">
        <v>59</v>
      </c>
      <c r="F4" s="247"/>
    </row>
    <row r="5" spans="1:6" s="37" customFormat="1" ht="10.5" customHeight="1">
      <c r="A5" s="8" t="s">
        <v>41</v>
      </c>
      <c r="B5" s="248"/>
      <c r="C5" s="17"/>
      <c r="D5" s="52"/>
      <c r="E5" s="97"/>
      <c r="F5" s="105"/>
    </row>
    <row r="6" spans="1:6" s="37" customFormat="1" ht="10.5" customHeight="1" thickBot="1">
      <c r="A6" s="9" t="s">
        <v>49</v>
      </c>
      <c r="B6" s="44" t="s">
        <v>63</v>
      </c>
      <c r="C6" s="20" t="s">
        <v>64</v>
      </c>
      <c r="D6" s="21" t="s">
        <v>39</v>
      </c>
      <c r="E6" s="90" t="s">
        <v>63</v>
      </c>
      <c r="F6" s="92" t="s">
        <v>64</v>
      </c>
    </row>
    <row r="7" spans="1:6" ht="10.5" customHeight="1">
      <c r="A7" s="10" t="s">
        <v>50</v>
      </c>
      <c r="B7" s="144">
        <v>5765</v>
      </c>
      <c r="C7" s="74">
        <v>152</v>
      </c>
      <c r="D7" s="146">
        <v>5917</v>
      </c>
      <c r="E7" s="249">
        <v>10.427753686036429</v>
      </c>
      <c r="F7" s="250">
        <v>29.184210526315788</v>
      </c>
    </row>
    <row r="8" spans="1:6" ht="10.5" customHeight="1">
      <c r="A8" s="11" t="s">
        <v>0</v>
      </c>
      <c r="B8" s="144">
        <v>4546</v>
      </c>
      <c r="C8" s="74">
        <v>541</v>
      </c>
      <c r="D8" s="146">
        <v>5087</v>
      </c>
      <c r="E8" s="249">
        <v>10.581830180378354</v>
      </c>
      <c r="F8" s="250">
        <v>16.083179297597045</v>
      </c>
    </row>
    <row r="9" spans="1:6" ht="10.5" customHeight="1">
      <c r="A9" s="11" t="s">
        <v>1</v>
      </c>
      <c r="B9" s="144">
        <v>19790</v>
      </c>
      <c r="C9" s="74">
        <v>271</v>
      </c>
      <c r="D9" s="146">
        <v>20061</v>
      </c>
      <c r="E9" s="249">
        <v>7.926629610914603</v>
      </c>
      <c r="F9" s="250">
        <v>17.907749077490777</v>
      </c>
    </row>
    <row r="10" spans="1:6" ht="10.5" customHeight="1">
      <c r="A10" s="11" t="s">
        <v>2</v>
      </c>
      <c r="B10" s="144">
        <v>9843</v>
      </c>
      <c r="C10" s="74">
        <v>131</v>
      </c>
      <c r="D10" s="146">
        <v>9974</v>
      </c>
      <c r="E10" s="249">
        <v>9.534796301940466</v>
      </c>
      <c r="F10" s="250">
        <v>24.114503816793892</v>
      </c>
    </row>
    <row r="11" spans="1:6" s="38" customFormat="1" ht="10.5" customHeight="1">
      <c r="A11" s="28" t="s">
        <v>3</v>
      </c>
      <c r="B11" s="188">
        <v>39944</v>
      </c>
      <c r="C11" s="189">
        <v>1095</v>
      </c>
      <c r="D11" s="191">
        <v>41039</v>
      </c>
      <c r="E11" s="251">
        <v>8.986080512717804</v>
      </c>
      <c r="F11" s="252">
        <v>19.314155251141553</v>
      </c>
    </row>
    <row r="12" spans="1:6" s="38" customFormat="1" ht="10.5" customHeight="1">
      <c r="A12" s="29" t="s">
        <v>51</v>
      </c>
      <c r="B12" s="188">
        <v>11504</v>
      </c>
      <c r="C12" s="189">
        <v>641</v>
      </c>
      <c r="D12" s="191">
        <v>12145</v>
      </c>
      <c r="E12" s="251">
        <v>10.700973574408904</v>
      </c>
      <c r="F12" s="252">
        <v>23.954758190327613</v>
      </c>
    </row>
    <row r="13" spans="1:6" s="38" customFormat="1" ht="10.5" customHeight="1">
      <c r="A13" s="28" t="s">
        <v>4</v>
      </c>
      <c r="B13" s="188">
        <v>2679</v>
      </c>
      <c r="C13" s="189">
        <v>41</v>
      </c>
      <c r="D13" s="191">
        <v>2720</v>
      </c>
      <c r="E13" s="251">
        <v>8.502053004852556</v>
      </c>
      <c r="F13" s="252">
        <v>26.317073170731714</v>
      </c>
    </row>
    <row r="14" spans="1:6" ht="10.5" customHeight="1">
      <c r="A14" s="11" t="s">
        <v>102</v>
      </c>
      <c r="B14" s="147" t="s">
        <v>127</v>
      </c>
      <c r="C14" s="149" t="s">
        <v>127</v>
      </c>
      <c r="D14" s="150" t="s">
        <v>127</v>
      </c>
      <c r="E14" s="147" t="s">
        <v>127</v>
      </c>
      <c r="F14" s="150" t="s">
        <v>127</v>
      </c>
    </row>
    <row r="15" spans="1:6" ht="10.5" customHeight="1">
      <c r="A15" s="11" t="s">
        <v>103</v>
      </c>
      <c r="B15" s="148">
        <v>52197</v>
      </c>
      <c r="C15" s="74">
        <v>3994</v>
      </c>
      <c r="D15" s="75">
        <v>56191</v>
      </c>
      <c r="E15" s="225">
        <v>7.604996455735003</v>
      </c>
      <c r="F15" s="250">
        <v>23.647721582373563</v>
      </c>
    </row>
    <row r="16" spans="1:6" ht="10.5" customHeight="1">
      <c r="A16" s="11" t="s">
        <v>5</v>
      </c>
      <c r="B16" s="148" t="s">
        <v>127</v>
      </c>
      <c r="C16" s="74" t="s">
        <v>127</v>
      </c>
      <c r="D16" s="75" t="s">
        <v>127</v>
      </c>
      <c r="E16" s="148" t="s">
        <v>127</v>
      </c>
      <c r="F16" s="75" t="s">
        <v>127</v>
      </c>
    </row>
    <row r="17" spans="1:6" s="38" customFormat="1" ht="10.5" customHeight="1">
      <c r="A17" s="30" t="s">
        <v>104</v>
      </c>
      <c r="B17" s="192">
        <v>57507</v>
      </c>
      <c r="C17" s="189">
        <v>4000</v>
      </c>
      <c r="D17" s="193">
        <v>61507</v>
      </c>
      <c r="E17" s="227">
        <v>7.566904898534091</v>
      </c>
      <c r="F17" s="252">
        <v>23.654750000000003</v>
      </c>
    </row>
    <row r="18" spans="1:6" s="38" customFormat="1" ht="10.5" customHeight="1">
      <c r="A18" s="28" t="s">
        <v>6</v>
      </c>
      <c r="B18" s="188">
        <v>372083</v>
      </c>
      <c r="C18" s="189">
        <v>28919</v>
      </c>
      <c r="D18" s="191">
        <v>401002</v>
      </c>
      <c r="E18" s="251">
        <v>8.289785504847039</v>
      </c>
      <c r="F18" s="252">
        <v>24.88579307721567</v>
      </c>
    </row>
    <row r="19" spans="1:6" s="38" customFormat="1" ht="10.5" customHeight="1">
      <c r="A19" s="28" t="s">
        <v>7</v>
      </c>
      <c r="B19" s="188">
        <v>313120</v>
      </c>
      <c r="C19" s="189">
        <v>39449</v>
      </c>
      <c r="D19" s="191">
        <v>352569</v>
      </c>
      <c r="E19" s="251">
        <v>10.322863438937148</v>
      </c>
      <c r="F19" s="252">
        <v>20.657329716849606</v>
      </c>
    </row>
    <row r="20" spans="1:6" ht="10.5" customHeight="1">
      <c r="A20" s="11" t="s">
        <v>8</v>
      </c>
      <c r="B20" s="144">
        <v>422199</v>
      </c>
      <c r="C20" s="74">
        <v>49591</v>
      </c>
      <c r="D20" s="146">
        <v>471790</v>
      </c>
      <c r="E20" s="249">
        <v>13.118313875684214</v>
      </c>
      <c r="F20" s="250">
        <v>20.988828618096022</v>
      </c>
    </row>
    <row r="21" spans="1:6" ht="10.5" customHeight="1">
      <c r="A21" s="11" t="s">
        <v>9</v>
      </c>
      <c r="B21" s="144">
        <v>50442</v>
      </c>
      <c r="C21" s="74">
        <v>1</v>
      </c>
      <c r="D21" s="146">
        <v>50443</v>
      </c>
      <c r="E21" s="249">
        <v>12.496808215376076</v>
      </c>
      <c r="F21" s="250">
        <v>24</v>
      </c>
    </row>
    <row r="22" spans="1:6" ht="10.5" customHeight="1">
      <c r="A22" s="11" t="s">
        <v>10</v>
      </c>
      <c r="B22" s="144">
        <v>529596</v>
      </c>
      <c r="C22" s="74">
        <v>99896</v>
      </c>
      <c r="D22" s="146">
        <v>629492</v>
      </c>
      <c r="E22" s="249">
        <v>10.960118656485323</v>
      </c>
      <c r="F22" s="250">
        <v>20.471039881476734</v>
      </c>
    </row>
    <row r="23" spans="1:6" s="38" customFormat="1" ht="10.5" customHeight="1">
      <c r="A23" s="28" t="s">
        <v>105</v>
      </c>
      <c r="B23" s="188">
        <v>1002237</v>
      </c>
      <c r="C23" s="189">
        <v>149488</v>
      </c>
      <c r="D23" s="191">
        <v>1151725</v>
      </c>
      <c r="E23" s="251">
        <v>11.946613425766559</v>
      </c>
      <c r="F23" s="252">
        <v>20.642834207428017</v>
      </c>
    </row>
    <row r="24" spans="1:6" ht="10.5" customHeight="1">
      <c r="A24" s="11" t="s">
        <v>11</v>
      </c>
      <c r="B24" s="144">
        <v>801421</v>
      </c>
      <c r="C24" s="74">
        <v>395</v>
      </c>
      <c r="D24" s="146">
        <v>801816</v>
      </c>
      <c r="E24" s="249">
        <v>12.884820836988302</v>
      </c>
      <c r="F24" s="250">
        <v>17.020253164556962</v>
      </c>
    </row>
    <row r="25" spans="1:6" ht="10.5" customHeight="1">
      <c r="A25" s="11" t="s">
        <v>12</v>
      </c>
      <c r="B25" s="144">
        <v>253826</v>
      </c>
      <c r="C25" s="74">
        <v>2216</v>
      </c>
      <c r="D25" s="146">
        <v>256042</v>
      </c>
      <c r="E25" s="249">
        <v>12.659936728309948</v>
      </c>
      <c r="F25" s="250">
        <v>16.94043321299639</v>
      </c>
    </row>
    <row r="26" spans="1:6" ht="10.5" customHeight="1">
      <c r="A26" s="11" t="s">
        <v>106</v>
      </c>
      <c r="B26" s="144">
        <v>230104</v>
      </c>
      <c r="C26" s="74">
        <v>4615</v>
      </c>
      <c r="D26" s="146">
        <v>234719</v>
      </c>
      <c r="E26" s="249">
        <v>12.224281194590272</v>
      </c>
      <c r="F26" s="250">
        <v>19.91765980498375</v>
      </c>
    </row>
    <row r="27" spans="1:6" ht="10.5" customHeight="1">
      <c r="A27" s="11" t="s">
        <v>13</v>
      </c>
      <c r="B27" s="144">
        <v>139561</v>
      </c>
      <c r="C27" s="74">
        <v>0</v>
      </c>
      <c r="D27" s="146">
        <v>139561</v>
      </c>
      <c r="E27" s="249">
        <v>12.936343247755463</v>
      </c>
      <c r="F27" s="250">
        <v>0</v>
      </c>
    </row>
    <row r="28" spans="1:6" s="38" customFormat="1" ht="10.5" customHeight="1">
      <c r="A28" s="28" t="s">
        <v>14</v>
      </c>
      <c r="B28" s="188">
        <v>1424912</v>
      </c>
      <c r="C28" s="189">
        <v>7226</v>
      </c>
      <c r="D28" s="191">
        <v>1432138</v>
      </c>
      <c r="E28" s="251">
        <v>12.74313929561966</v>
      </c>
      <c r="F28" s="252">
        <v>18.846249654027122</v>
      </c>
    </row>
    <row r="29" spans="1:6" s="38" customFormat="1" ht="10.5" customHeight="1">
      <c r="A29" s="28" t="s">
        <v>15</v>
      </c>
      <c r="B29" s="188">
        <v>184937</v>
      </c>
      <c r="C29" s="189">
        <v>2339</v>
      </c>
      <c r="D29" s="191">
        <v>187276</v>
      </c>
      <c r="E29" s="251">
        <v>9.912581041111299</v>
      </c>
      <c r="F29" s="252">
        <v>19.836254809747757</v>
      </c>
    </row>
    <row r="30" spans="1:6" ht="10.5" customHeight="1">
      <c r="A30" s="11" t="s">
        <v>107</v>
      </c>
      <c r="B30" s="144">
        <v>97319</v>
      </c>
      <c r="C30" s="74">
        <v>291</v>
      </c>
      <c r="D30" s="146">
        <v>97610</v>
      </c>
      <c r="E30" s="249">
        <v>9.139140352860183</v>
      </c>
      <c r="F30" s="250">
        <v>31.075601374570446</v>
      </c>
    </row>
    <row r="31" spans="1:6" ht="10.5" customHeight="1">
      <c r="A31" s="11" t="s">
        <v>16</v>
      </c>
      <c r="B31" s="144">
        <v>317271</v>
      </c>
      <c r="C31" s="74">
        <v>14787</v>
      </c>
      <c r="D31" s="146">
        <v>332058</v>
      </c>
      <c r="E31" s="249">
        <v>7.86720815958597</v>
      </c>
      <c r="F31" s="250">
        <v>20.75431121931426</v>
      </c>
    </row>
    <row r="32" spans="1:6" ht="10.5" customHeight="1">
      <c r="A32" s="11" t="s">
        <v>108</v>
      </c>
      <c r="B32" s="144">
        <v>230257</v>
      </c>
      <c r="C32" s="74">
        <v>61843</v>
      </c>
      <c r="D32" s="146">
        <v>292100</v>
      </c>
      <c r="E32" s="249">
        <v>9.605071724203825</v>
      </c>
      <c r="F32" s="250">
        <v>10.862765389777339</v>
      </c>
    </row>
    <row r="33" spans="1:6" ht="10.5" customHeight="1">
      <c r="A33" s="11" t="s">
        <v>17</v>
      </c>
      <c r="B33" s="144">
        <v>648030</v>
      </c>
      <c r="C33" s="74">
        <v>8575</v>
      </c>
      <c r="D33" s="146">
        <v>656605</v>
      </c>
      <c r="E33" s="249">
        <v>6.974552104069257</v>
      </c>
      <c r="F33" s="250">
        <v>25</v>
      </c>
    </row>
    <row r="34" spans="1:6" ht="10.5" customHeight="1">
      <c r="A34" s="11" t="s">
        <v>18</v>
      </c>
      <c r="B34" s="144">
        <v>96385</v>
      </c>
      <c r="C34" s="74">
        <v>211</v>
      </c>
      <c r="D34" s="146">
        <v>96596</v>
      </c>
      <c r="E34" s="249">
        <v>8.514053016548218</v>
      </c>
      <c r="F34" s="250">
        <v>49.56398104265403</v>
      </c>
    </row>
    <row r="35" spans="1:6" ht="10.5" customHeight="1">
      <c r="A35" s="11" t="s">
        <v>19</v>
      </c>
      <c r="B35" s="144">
        <v>862235</v>
      </c>
      <c r="C35" s="74">
        <v>812</v>
      </c>
      <c r="D35" s="146">
        <v>863047</v>
      </c>
      <c r="E35" s="249">
        <v>8.461257081886028</v>
      </c>
      <c r="F35" s="250">
        <v>30</v>
      </c>
    </row>
    <row r="36" spans="1:6" ht="10.5" customHeight="1">
      <c r="A36" s="11" t="s">
        <v>20</v>
      </c>
      <c r="B36" s="144">
        <v>71838</v>
      </c>
      <c r="C36" s="74">
        <v>32096</v>
      </c>
      <c r="D36" s="146">
        <v>103934</v>
      </c>
      <c r="E36" s="249">
        <v>9.517400261699937</v>
      </c>
      <c r="F36" s="250">
        <v>17.020843718843473</v>
      </c>
    </row>
    <row r="37" spans="1:6" ht="10.5" customHeight="1">
      <c r="A37" s="11" t="s">
        <v>21</v>
      </c>
      <c r="B37" s="144">
        <v>409781</v>
      </c>
      <c r="C37" s="74">
        <v>99928</v>
      </c>
      <c r="D37" s="146">
        <v>509709</v>
      </c>
      <c r="E37" s="249">
        <v>7.114422093752515</v>
      </c>
      <c r="F37" s="250">
        <v>20.25251180850212</v>
      </c>
    </row>
    <row r="38" spans="1:6" ht="10.5" customHeight="1">
      <c r="A38" s="11" t="s">
        <v>22</v>
      </c>
      <c r="B38" s="144">
        <v>772230</v>
      </c>
      <c r="C38" s="74">
        <v>16116</v>
      </c>
      <c r="D38" s="146">
        <v>788346</v>
      </c>
      <c r="E38" s="249">
        <v>9.083361174779535</v>
      </c>
      <c r="F38" s="250">
        <v>20.218292380243234</v>
      </c>
    </row>
    <row r="39" spans="1:6" s="38" customFormat="1" ht="10.5" customHeight="1">
      <c r="A39" s="29" t="s">
        <v>109</v>
      </c>
      <c r="B39" s="188">
        <v>3505346</v>
      </c>
      <c r="C39" s="189">
        <v>234659</v>
      </c>
      <c r="D39" s="191">
        <v>3740005</v>
      </c>
      <c r="E39" s="251">
        <v>8.229296622929663</v>
      </c>
      <c r="F39" s="252">
        <v>17.612143578554413</v>
      </c>
    </row>
    <row r="40" spans="1:6" s="38" customFormat="1" ht="10.5" customHeight="1">
      <c r="A40" s="28" t="s">
        <v>23</v>
      </c>
      <c r="B40" s="188">
        <v>153094</v>
      </c>
      <c r="C40" s="189">
        <v>8919</v>
      </c>
      <c r="D40" s="191">
        <v>162013</v>
      </c>
      <c r="E40" s="251">
        <v>9.67226018002012</v>
      </c>
      <c r="F40" s="252">
        <v>29.03655118286803</v>
      </c>
    </row>
    <row r="41" spans="1:6" ht="10.5" customHeight="1">
      <c r="A41" s="11" t="s">
        <v>24</v>
      </c>
      <c r="B41" s="144">
        <v>97342</v>
      </c>
      <c r="C41" s="74">
        <v>1970</v>
      </c>
      <c r="D41" s="146">
        <v>99312</v>
      </c>
      <c r="E41" s="249">
        <v>11.063600501325224</v>
      </c>
      <c r="F41" s="250">
        <v>20.768020304568523</v>
      </c>
    </row>
    <row r="42" spans="1:6" ht="10.5" customHeight="1">
      <c r="A42" s="11" t="s">
        <v>25</v>
      </c>
      <c r="B42" s="144">
        <v>349633</v>
      </c>
      <c r="C42" s="74">
        <v>86592</v>
      </c>
      <c r="D42" s="146">
        <v>436225</v>
      </c>
      <c r="E42" s="249">
        <v>11.586901122033677</v>
      </c>
      <c r="F42" s="250">
        <v>22.118001662971174</v>
      </c>
    </row>
    <row r="43" spans="1:6" ht="10.5" customHeight="1">
      <c r="A43" s="11" t="s">
        <v>26</v>
      </c>
      <c r="B43" s="144">
        <v>487720</v>
      </c>
      <c r="C43" s="74">
        <v>475</v>
      </c>
      <c r="D43" s="146">
        <v>488195</v>
      </c>
      <c r="E43" s="249">
        <v>13.5740158287542</v>
      </c>
      <c r="F43" s="250">
        <v>19.05263157894737</v>
      </c>
    </row>
    <row r="44" spans="1:6" ht="10.5" customHeight="1">
      <c r="A44" s="11" t="s">
        <v>27</v>
      </c>
      <c r="B44" s="144">
        <v>183998</v>
      </c>
      <c r="C44" s="74">
        <v>19619</v>
      </c>
      <c r="D44" s="146">
        <v>203617</v>
      </c>
      <c r="E44" s="249">
        <v>11.284872661659364</v>
      </c>
      <c r="F44" s="250">
        <v>30.00101941995005</v>
      </c>
    </row>
    <row r="45" spans="1:6" ht="10.5" customHeight="1">
      <c r="A45" s="11" t="s">
        <v>28</v>
      </c>
      <c r="B45" s="144">
        <v>310916</v>
      </c>
      <c r="C45" s="74">
        <v>75716</v>
      </c>
      <c r="D45" s="146">
        <v>386632</v>
      </c>
      <c r="E45" s="249">
        <v>10.499842401163013</v>
      </c>
      <c r="F45" s="250">
        <v>19.46717998837762</v>
      </c>
    </row>
    <row r="46" spans="1:6" s="38" customFormat="1" ht="10.5" customHeight="1">
      <c r="A46" s="28" t="s">
        <v>52</v>
      </c>
      <c r="B46" s="188">
        <v>1429609</v>
      </c>
      <c r="C46" s="189">
        <v>184372</v>
      </c>
      <c r="D46" s="191">
        <v>1613981</v>
      </c>
      <c r="E46" s="251">
        <v>11.953896484982955</v>
      </c>
      <c r="F46" s="252">
        <v>21.845898509535065</v>
      </c>
    </row>
    <row r="47" spans="1:6" ht="10.5" customHeight="1">
      <c r="A47" s="11" t="s">
        <v>29</v>
      </c>
      <c r="B47" s="144">
        <v>312732</v>
      </c>
      <c r="C47" s="74">
        <v>6</v>
      </c>
      <c r="D47" s="146">
        <v>312738</v>
      </c>
      <c r="E47" s="249">
        <v>13.6021769438369</v>
      </c>
      <c r="F47" s="250">
        <v>24.166666666666668</v>
      </c>
    </row>
    <row r="48" spans="1:6" ht="10.5" customHeight="1">
      <c r="A48" s="11" t="s">
        <v>110</v>
      </c>
      <c r="B48" s="144">
        <v>181224</v>
      </c>
      <c r="C48" s="74">
        <v>2829</v>
      </c>
      <c r="D48" s="146">
        <v>184053</v>
      </c>
      <c r="E48" s="249">
        <v>12.433987772039021</v>
      </c>
      <c r="F48" s="250">
        <v>19.299222340049486</v>
      </c>
    </row>
    <row r="49" spans="1:6" ht="10.5" customHeight="1">
      <c r="A49" s="11" t="s">
        <v>30</v>
      </c>
      <c r="B49" s="144">
        <v>190494</v>
      </c>
      <c r="C49" s="74">
        <v>17094</v>
      </c>
      <c r="D49" s="146">
        <v>207588</v>
      </c>
      <c r="E49" s="249">
        <v>11.851225491091583</v>
      </c>
      <c r="F49" s="250">
        <v>23.133660465660462</v>
      </c>
    </row>
    <row r="50" spans="1:6" s="38" customFormat="1" ht="10.5" customHeight="1">
      <c r="A50" s="28" t="s">
        <v>31</v>
      </c>
      <c r="B50" s="188">
        <v>684450</v>
      </c>
      <c r="C50" s="189">
        <v>19929</v>
      </c>
      <c r="D50" s="191">
        <v>704379</v>
      </c>
      <c r="E50" s="251">
        <v>12.805552412447954</v>
      </c>
      <c r="F50" s="252">
        <v>22.5896578854935</v>
      </c>
    </row>
    <row r="51" spans="1:6" s="38" customFormat="1" ht="10.5" customHeight="1">
      <c r="A51" s="29" t="s">
        <v>53</v>
      </c>
      <c r="B51" s="188">
        <v>717365</v>
      </c>
      <c r="C51" s="189">
        <v>0</v>
      </c>
      <c r="D51" s="191">
        <v>717365</v>
      </c>
      <c r="E51" s="251">
        <v>15.59551692652973</v>
      </c>
      <c r="F51" s="252">
        <v>0</v>
      </c>
    </row>
    <row r="52" spans="1:6" ht="10.5" customHeight="1">
      <c r="A52" s="11" t="s">
        <v>32</v>
      </c>
      <c r="B52" s="144">
        <v>104568</v>
      </c>
      <c r="C52" s="74">
        <v>12387</v>
      </c>
      <c r="D52" s="146">
        <v>116955</v>
      </c>
      <c r="E52" s="249">
        <v>13.384047701017522</v>
      </c>
      <c r="F52" s="250">
        <v>21.356110438362798</v>
      </c>
    </row>
    <row r="53" spans="1:6" ht="10.5" customHeight="1">
      <c r="A53" s="11" t="s">
        <v>111</v>
      </c>
      <c r="B53" s="144">
        <v>171199</v>
      </c>
      <c r="C53" s="74">
        <v>12055</v>
      </c>
      <c r="D53" s="146">
        <v>183254</v>
      </c>
      <c r="E53" s="249">
        <v>11.592047967569904</v>
      </c>
      <c r="F53" s="250">
        <v>22.478556615512236</v>
      </c>
    </row>
    <row r="54" spans="1:6" s="38" customFormat="1" ht="10.5" customHeight="1">
      <c r="A54" s="28" t="s">
        <v>33</v>
      </c>
      <c r="B54" s="188">
        <v>275767</v>
      </c>
      <c r="C54" s="189">
        <v>24442</v>
      </c>
      <c r="D54" s="191">
        <v>300209</v>
      </c>
      <c r="E54" s="251">
        <v>12.271555769907204</v>
      </c>
      <c r="F54" s="252">
        <v>21.909710334669832</v>
      </c>
    </row>
    <row r="55" spans="1:6" ht="10.5" customHeight="1">
      <c r="A55" s="11" t="s">
        <v>112</v>
      </c>
      <c r="B55" s="144">
        <v>22986</v>
      </c>
      <c r="C55" s="74">
        <v>413</v>
      </c>
      <c r="D55" s="146">
        <v>23399</v>
      </c>
      <c r="E55" s="249">
        <v>11.63721395632124</v>
      </c>
      <c r="F55" s="250">
        <v>16.595641646489103</v>
      </c>
    </row>
    <row r="56" spans="1:6" ht="10.5" customHeight="1">
      <c r="A56" s="11" t="s">
        <v>113</v>
      </c>
      <c r="B56" s="144">
        <v>6183</v>
      </c>
      <c r="C56" s="74">
        <v>774</v>
      </c>
      <c r="D56" s="146">
        <v>6957</v>
      </c>
      <c r="E56" s="249">
        <v>12.352256186317321</v>
      </c>
      <c r="F56" s="250">
        <v>14.263565891472867</v>
      </c>
    </row>
    <row r="57" spans="1:6" ht="10.5" customHeight="1">
      <c r="A57" s="11" t="s">
        <v>114</v>
      </c>
      <c r="B57" s="144">
        <v>99696</v>
      </c>
      <c r="C57" s="74">
        <v>13563</v>
      </c>
      <c r="D57" s="146">
        <v>113259</v>
      </c>
      <c r="E57" s="249">
        <v>12.145251564756858</v>
      </c>
      <c r="F57" s="250">
        <v>19.94912629949126</v>
      </c>
    </row>
    <row r="58" spans="1:6" ht="10.5" customHeight="1">
      <c r="A58" s="11" t="s">
        <v>34</v>
      </c>
      <c r="B58" s="144">
        <v>66126</v>
      </c>
      <c r="C58" s="74">
        <v>12</v>
      </c>
      <c r="D58" s="146">
        <v>66138</v>
      </c>
      <c r="E58" s="249">
        <v>12.437346883222936</v>
      </c>
      <c r="F58" s="250">
        <v>18</v>
      </c>
    </row>
    <row r="59" spans="1:6" ht="10.5" customHeight="1">
      <c r="A59" s="11" t="s">
        <v>35</v>
      </c>
      <c r="B59" s="144">
        <v>1680</v>
      </c>
      <c r="C59" s="74">
        <v>0</v>
      </c>
      <c r="D59" s="146">
        <v>1680</v>
      </c>
      <c r="E59" s="249">
        <v>8.217857142857143</v>
      </c>
      <c r="F59" s="250">
        <v>0</v>
      </c>
    </row>
    <row r="60" spans="1:6" ht="10.5" customHeight="1">
      <c r="A60" s="11" t="s">
        <v>115</v>
      </c>
      <c r="B60" s="144">
        <v>134011</v>
      </c>
      <c r="C60" s="74">
        <v>3625</v>
      </c>
      <c r="D60" s="146">
        <v>137636</v>
      </c>
      <c r="E60" s="249">
        <v>10.883923707755335</v>
      </c>
      <c r="F60" s="250">
        <v>16.199724137931035</v>
      </c>
    </row>
    <row r="61" spans="1:6" ht="10.5" customHeight="1">
      <c r="A61" s="11" t="s">
        <v>116</v>
      </c>
      <c r="B61" s="144">
        <v>12086</v>
      </c>
      <c r="C61" s="74">
        <v>2524</v>
      </c>
      <c r="D61" s="146">
        <v>14610</v>
      </c>
      <c r="E61" s="249">
        <v>10.83724971040874</v>
      </c>
      <c r="F61" s="250">
        <v>19.390649762282095</v>
      </c>
    </row>
    <row r="62" spans="1:6" ht="10.5" customHeight="1">
      <c r="A62" s="11" t="s">
        <v>36</v>
      </c>
      <c r="B62" s="144">
        <v>65454</v>
      </c>
      <c r="C62" s="74">
        <v>59905</v>
      </c>
      <c r="D62" s="146">
        <v>125359</v>
      </c>
      <c r="E62" s="249">
        <v>11.446405108931462</v>
      </c>
      <c r="F62" s="250">
        <v>17.643368667056173</v>
      </c>
    </row>
    <row r="63" spans="1:6" s="38" customFormat="1" ht="10.5" customHeight="1">
      <c r="A63" s="28" t="s">
        <v>117</v>
      </c>
      <c r="B63" s="188">
        <v>408222</v>
      </c>
      <c r="C63" s="189">
        <v>80816</v>
      </c>
      <c r="D63" s="191">
        <v>489038</v>
      </c>
      <c r="E63" s="251">
        <v>11.586086737118528</v>
      </c>
      <c r="F63" s="252">
        <v>17.982478717085723</v>
      </c>
    </row>
    <row r="64" spans="1:6" ht="10.5" customHeight="1">
      <c r="A64" s="11" t="s">
        <v>37</v>
      </c>
      <c r="B64" s="144">
        <v>4913</v>
      </c>
      <c r="C64" s="74">
        <v>433</v>
      </c>
      <c r="D64" s="146">
        <v>5346</v>
      </c>
      <c r="E64" s="249">
        <v>10.258701404437208</v>
      </c>
      <c r="F64" s="250">
        <v>23.013856812933025</v>
      </c>
    </row>
    <row r="65" spans="1:6" ht="10.5" customHeight="1">
      <c r="A65" s="11" t="s">
        <v>54</v>
      </c>
      <c r="B65" s="144">
        <v>2687</v>
      </c>
      <c r="C65" s="74">
        <v>151</v>
      </c>
      <c r="D65" s="146">
        <v>2838</v>
      </c>
      <c r="E65" s="249">
        <v>9.221808708596946</v>
      </c>
      <c r="F65" s="250">
        <v>26.311258278145697</v>
      </c>
    </row>
    <row r="66" spans="1:6" s="38" customFormat="1" ht="10.5" customHeight="1" thickBot="1">
      <c r="A66" s="12" t="s">
        <v>38</v>
      </c>
      <c r="B66" s="188">
        <v>7600</v>
      </c>
      <c r="C66" s="189">
        <v>584</v>
      </c>
      <c r="D66" s="191">
        <v>8184</v>
      </c>
      <c r="E66" s="253">
        <v>9.892105263157895</v>
      </c>
      <c r="F66" s="254">
        <v>23.866438356164384</v>
      </c>
    </row>
    <row r="67" spans="1:6" s="38" customFormat="1" ht="13.5" customHeight="1" thickBot="1">
      <c r="A67" s="13" t="s">
        <v>39</v>
      </c>
      <c r="B67" s="198">
        <v>10590376</v>
      </c>
      <c r="C67" s="172">
        <v>786919</v>
      </c>
      <c r="D67" s="174">
        <v>11377295</v>
      </c>
      <c r="E67" s="230">
        <v>10.838070936168839</v>
      </c>
      <c r="F67" s="255">
        <v>20.088134461107174</v>
      </c>
    </row>
  </sheetData>
  <mergeCells count="1">
    <mergeCell ref="A1:F1"/>
  </mergeCells>
  <printOptions horizontalCentered="1" verticalCentered="1"/>
  <pageMargins left="0.46" right="0.49" top="0.48" bottom="0.51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workbookViewId="0" topLeftCell="A1">
      <selection activeCell="G10" sqref="G10"/>
    </sheetView>
  </sheetViews>
  <sheetFormatPr defaultColWidth="11.421875" defaultRowHeight="12.75"/>
  <cols>
    <col min="1" max="1" width="14.00390625" style="1" customWidth="1"/>
    <col min="2" max="2" width="10.00390625" style="180" bestFit="1" customWidth="1"/>
    <col min="3" max="3" width="8.7109375" style="180" customWidth="1"/>
    <col min="4" max="6" width="8.28125" style="180" customWidth="1"/>
    <col min="7" max="7" width="10.00390625" style="180" bestFit="1" customWidth="1"/>
    <col min="8" max="8" width="8.7109375" style="180" customWidth="1"/>
    <col min="9" max="9" width="8.28125" style="180" customWidth="1"/>
    <col min="10" max="11" width="8.28125" style="239" customWidth="1"/>
    <col min="12" max="12" width="8.8515625" style="239" customWidth="1"/>
    <col min="13" max="63" width="8.8515625" style="35" customWidth="1"/>
    <col min="64" max="16384" width="11.57421875" style="35" customWidth="1"/>
  </cols>
  <sheetData>
    <row r="1" spans="1:12" ht="10.5" customHeight="1">
      <c r="A1" s="141" t="s">
        <v>125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3"/>
    </row>
    <row r="2" spans="1:12" s="36" customFormat="1" ht="10.5" customHeight="1" thickBot="1">
      <c r="A2" s="6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s="36" customFormat="1" ht="10.5" customHeight="1" thickBot="1">
      <c r="A3" s="263" t="s">
        <v>80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5"/>
    </row>
    <row r="4" spans="1:12" s="43" customFormat="1" ht="10.5" customHeight="1">
      <c r="A4" s="7" t="s">
        <v>57</v>
      </c>
      <c r="B4" s="260" t="s">
        <v>81</v>
      </c>
      <c r="C4" s="261"/>
      <c r="D4" s="261"/>
      <c r="E4" s="261"/>
      <c r="F4" s="262"/>
      <c r="G4" s="260" t="s">
        <v>82</v>
      </c>
      <c r="H4" s="261"/>
      <c r="I4" s="261"/>
      <c r="J4" s="261"/>
      <c r="K4" s="262"/>
      <c r="L4" s="236"/>
    </row>
    <row r="5" spans="1:12" s="37" customFormat="1" ht="23.25" thickBot="1">
      <c r="A5" s="9" t="s">
        <v>49</v>
      </c>
      <c r="B5" s="130" t="s">
        <v>120</v>
      </c>
      <c r="C5" s="20" t="s">
        <v>92</v>
      </c>
      <c r="D5" s="20" t="s">
        <v>60</v>
      </c>
      <c r="E5" s="20" t="s">
        <v>61</v>
      </c>
      <c r="F5" s="21" t="s">
        <v>39</v>
      </c>
      <c r="G5" s="130" t="s">
        <v>120</v>
      </c>
      <c r="H5" s="20" t="s">
        <v>92</v>
      </c>
      <c r="I5" s="20" t="s">
        <v>60</v>
      </c>
      <c r="J5" s="98" t="s">
        <v>61</v>
      </c>
      <c r="K5" s="62" t="s">
        <v>39</v>
      </c>
      <c r="L5" s="63" t="s">
        <v>39</v>
      </c>
    </row>
    <row r="6" spans="1:12" ht="10.5" customHeight="1">
      <c r="A6" s="10" t="s">
        <v>50</v>
      </c>
      <c r="B6" s="144">
        <v>15368.71</v>
      </c>
      <c r="C6" s="74">
        <v>668.587</v>
      </c>
      <c r="D6" s="74">
        <v>78.463</v>
      </c>
      <c r="E6" s="74">
        <v>696.747</v>
      </c>
      <c r="F6" s="146">
        <v>16812.507</v>
      </c>
      <c r="G6" s="237">
        <v>455.08399999999995</v>
      </c>
      <c r="H6" s="73">
        <v>71.386</v>
      </c>
      <c r="I6" s="184">
        <v>10353.27</v>
      </c>
      <c r="J6" s="184">
        <v>743.073</v>
      </c>
      <c r="K6" s="73">
        <v>11622.813</v>
      </c>
      <c r="L6" s="238">
        <v>28435.32</v>
      </c>
    </row>
    <row r="7" spans="1:12" ht="10.5" customHeight="1">
      <c r="A7" s="11" t="s">
        <v>0</v>
      </c>
      <c r="B7" s="144">
        <v>10177.684000000001</v>
      </c>
      <c r="C7" s="74">
        <v>1019.0210000000002</v>
      </c>
      <c r="D7" s="74">
        <v>1586.288</v>
      </c>
      <c r="E7" s="74">
        <v>1105.1589999999999</v>
      </c>
      <c r="F7" s="146">
        <v>13888.152000000002</v>
      </c>
      <c r="G7" s="73">
        <v>1756.7160000000001</v>
      </c>
      <c r="H7" s="74">
        <v>68.416</v>
      </c>
      <c r="I7" s="74">
        <v>2579.086</v>
      </c>
      <c r="J7" s="239">
        <v>154.11700000000002</v>
      </c>
      <c r="K7" s="240">
        <v>4558.335</v>
      </c>
      <c r="L7" s="238">
        <v>18446.487</v>
      </c>
    </row>
    <row r="8" spans="1:12" ht="10.5" customHeight="1">
      <c r="A8" s="11" t="s">
        <v>1</v>
      </c>
      <c r="B8" s="144">
        <v>10975.996000000001</v>
      </c>
      <c r="C8" s="74">
        <v>486.6769999999999</v>
      </c>
      <c r="D8" s="74">
        <v>2143.1440000000002</v>
      </c>
      <c r="E8" s="74">
        <v>1169.557</v>
      </c>
      <c r="F8" s="146">
        <v>14775.374000000002</v>
      </c>
      <c r="G8" s="73">
        <v>0</v>
      </c>
      <c r="H8" s="74">
        <v>0</v>
      </c>
      <c r="I8" s="74">
        <v>0</v>
      </c>
      <c r="J8" s="239">
        <v>0</v>
      </c>
      <c r="K8" s="240">
        <v>0</v>
      </c>
      <c r="L8" s="238">
        <v>14775.374000000002</v>
      </c>
    </row>
    <row r="9" spans="1:12" ht="10.5" customHeight="1">
      <c r="A9" s="11" t="s">
        <v>2</v>
      </c>
      <c r="B9" s="144">
        <v>13309.433</v>
      </c>
      <c r="C9" s="74">
        <v>1071.1680000000001</v>
      </c>
      <c r="D9" s="74">
        <v>11401.696999999998</v>
      </c>
      <c r="E9" s="74">
        <v>1016.473</v>
      </c>
      <c r="F9" s="146">
        <v>26798.771</v>
      </c>
      <c r="G9" s="73">
        <v>548.376</v>
      </c>
      <c r="H9" s="74">
        <v>30.694</v>
      </c>
      <c r="I9" s="74">
        <v>0</v>
      </c>
      <c r="J9" s="239">
        <v>60.373999999999995</v>
      </c>
      <c r="K9" s="240">
        <v>639.444</v>
      </c>
      <c r="L9" s="238">
        <v>27438.215</v>
      </c>
    </row>
    <row r="10" spans="1:12" s="38" customFormat="1" ht="10.5" customHeight="1">
      <c r="A10" s="28" t="s">
        <v>3</v>
      </c>
      <c r="B10" s="188">
        <v>49831.823000000004</v>
      </c>
      <c r="C10" s="189">
        <v>3245.453</v>
      </c>
      <c r="D10" s="189">
        <v>15209.591999999999</v>
      </c>
      <c r="E10" s="189">
        <v>3987.9359999999997</v>
      </c>
      <c r="F10" s="191">
        <v>72274.804</v>
      </c>
      <c r="G10" s="188">
        <v>2760.1760000000004</v>
      </c>
      <c r="H10" s="189">
        <v>170.49599999999998</v>
      </c>
      <c r="I10" s="189">
        <v>12932.356</v>
      </c>
      <c r="J10" s="190">
        <v>957.5640000000001</v>
      </c>
      <c r="K10" s="229">
        <v>16820.592</v>
      </c>
      <c r="L10" s="241">
        <v>89095.39600000001</v>
      </c>
    </row>
    <row r="11" spans="1:12" s="38" customFormat="1" ht="10.5" customHeight="1">
      <c r="A11" s="29" t="s">
        <v>51</v>
      </c>
      <c r="B11" s="188">
        <v>9564.62773445937</v>
      </c>
      <c r="C11" s="189">
        <v>1558.0752730560578</v>
      </c>
      <c r="D11" s="189">
        <v>5931.830571170241</v>
      </c>
      <c r="E11" s="189">
        <v>4596.459421314333</v>
      </c>
      <c r="F11" s="191">
        <v>21650.993</v>
      </c>
      <c r="G11" s="190">
        <v>64.545</v>
      </c>
      <c r="H11" s="189">
        <v>0</v>
      </c>
      <c r="I11" s="189">
        <v>4.127</v>
      </c>
      <c r="J11" s="242">
        <v>4.039</v>
      </c>
      <c r="K11" s="243">
        <v>72.711</v>
      </c>
      <c r="L11" s="241">
        <v>21723.703999999998</v>
      </c>
    </row>
    <row r="12" spans="1:12" s="38" customFormat="1" ht="10.5" customHeight="1">
      <c r="A12" s="28" t="s">
        <v>4</v>
      </c>
      <c r="B12" s="188">
        <v>2088.089</v>
      </c>
      <c r="C12" s="189">
        <v>1927.903</v>
      </c>
      <c r="D12" s="189">
        <v>5140.035</v>
      </c>
      <c r="E12" s="189">
        <v>906.153</v>
      </c>
      <c r="F12" s="191">
        <v>10062.18</v>
      </c>
      <c r="G12" s="190">
        <v>0</v>
      </c>
      <c r="H12" s="189">
        <v>0</v>
      </c>
      <c r="I12" s="189">
        <v>0</v>
      </c>
      <c r="J12" s="242">
        <v>0</v>
      </c>
      <c r="K12" s="243">
        <v>0</v>
      </c>
      <c r="L12" s="241">
        <v>10062.18</v>
      </c>
    </row>
    <row r="13" spans="1:12" ht="10.5" customHeight="1">
      <c r="A13" s="11" t="s">
        <v>102</v>
      </c>
      <c r="B13" s="147" t="s">
        <v>127</v>
      </c>
      <c r="C13" s="149" t="s">
        <v>127</v>
      </c>
      <c r="D13" s="149" t="s">
        <v>127</v>
      </c>
      <c r="E13" s="149" t="s">
        <v>127</v>
      </c>
      <c r="F13" s="150" t="s">
        <v>127</v>
      </c>
      <c r="G13" s="147" t="s">
        <v>127</v>
      </c>
      <c r="H13" s="149" t="s">
        <v>127</v>
      </c>
      <c r="I13" s="149" t="s">
        <v>127</v>
      </c>
      <c r="J13" s="149" t="s">
        <v>127</v>
      </c>
      <c r="K13" s="149" t="s">
        <v>127</v>
      </c>
      <c r="L13" s="150" t="s">
        <v>127</v>
      </c>
    </row>
    <row r="14" spans="1:12" ht="10.5" customHeight="1">
      <c r="A14" s="11" t="s">
        <v>103</v>
      </c>
      <c r="B14" s="148">
        <v>2693.792</v>
      </c>
      <c r="C14" s="74">
        <v>4775.548</v>
      </c>
      <c r="D14" s="74">
        <v>2522.061</v>
      </c>
      <c r="E14" s="74">
        <v>3066.8109999999997</v>
      </c>
      <c r="F14" s="75">
        <v>13058.212</v>
      </c>
      <c r="G14" s="148">
        <v>0</v>
      </c>
      <c r="H14" s="74">
        <v>0</v>
      </c>
      <c r="I14" s="74">
        <v>0</v>
      </c>
      <c r="J14" s="245">
        <v>0</v>
      </c>
      <c r="K14" s="245">
        <v>0</v>
      </c>
      <c r="L14" s="66">
        <v>13058.212</v>
      </c>
    </row>
    <row r="15" spans="1:12" ht="10.5" customHeight="1">
      <c r="A15" s="11" t="s">
        <v>5</v>
      </c>
      <c r="B15" s="148" t="s">
        <v>127</v>
      </c>
      <c r="C15" s="74" t="s">
        <v>127</v>
      </c>
      <c r="D15" s="74" t="s">
        <v>127</v>
      </c>
      <c r="E15" s="74" t="s">
        <v>127</v>
      </c>
      <c r="F15" s="75" t="s">
        <v>127</v>
      </c>
      <c r="G15" s="148" t="s">
        <v>127</v>
      </c>
      <c r="H15" s="74" t="s">
        <v>127</v>
      </c>
      <c r="I15" s="74" t="s">
        <v>127</v>
      </c>
      <c r="J15" s="74" t="s">
        <v>127</v>
      </c>
      <c r="K15" s="74" t="s">
        <v>127</v>
      </c>
      <c r="L15" s="75" t="s">
        <v>127</v>
      </c>
    </row>
    <row r="16" spans="1:12" s="38" customFormat="1" ht="10.5" customHeight="1">
      <c r="A16" s="30" t="s">
        <v>104</v>
      </c>
      <c r="B16" s="192">
        <v>3533.0829999999996</v>
      </c>
      <c r="C16" s="189">
        <v>5585.36</v>
      </c>
      <c r="D16" s="189">
        <v>3190.084</v>
      </c>
      <c r="E16" s="189">
        <v>3909.537</v>
      </c>
      <c r="F16" s="193">
        <v>16218.064</v>
      </c>
      <c r="G16" s="192">
        <v>0</v>
      </c>
      <c r="H16" s="189">
        <v>0</v>
      </c>
      <c r="I16" s="189">
        <v>0</v>
      </c>
      <c r="J16" s="189">
        <v>0</v>
      </c>
      <c r="K16" s="189">
        <v>0</v>
      </c>
      <c r="L16" s="246">
        <v>16218.064</v>
      </c>
    </row>
    <row r="17" spans="1:12" s="38" customFormat="1" ht="10.5" customHeight="1">
      <c r="A17" s="28" t="s">
        <v>6</v>
      </c>
      <c r="B17" s="188">
        <v>1328.2786700000001</v>
      </c>
      <c r="C17" s="189">
        <v>2026.0391000000002</v>
      </c>
      <c r="D17" s="189">
        <v>2267.5672600000003</v>
      </c>
      <c r="E17" s="189">
        <v>3506.3028</v>
      </c>
      <c r="F17" s="191">
        <v>9128.18783</v>
      </c>
      <c r="G17" s="190">
        <v>0</v>
      </c>
      <c r="H17" s="189">
        <v>0</v>
      </c>
      <c r="I17" s="189">
        <v>209.58084000000002</v>
      </c>
      <c r="J17" s="242">
        <v>0</v>
      </c>
      <c r="K17" s="243">
        <v>209.58084000000002</v>
      </c>
      <c r="L17" s="241">
        <v>9337.768670000001</v>
      </c>
    </row>
    <row r="18" spans="1:12" s="38" customFormat="1" ht="10.5" customHeight="1">
      <c r="A18" s="28" t="s">
        <v>7</v>
      </c>
      <c r="B18" s="188">
        <v>3277.3165</v>
      </c>
      <c r="C18" s="189">
        <v>698.3974000000001</v>
      </c>
      <c r="D18" s="189">
        <v>437.8328</v>
      </c>
      <c r="E18" s="189">
        <v>166.52849999999998</v>
      </c>
      <c r="F18" s="191">
        <v>4580.0752</v>
      </c>
      <c r="G18" s="190">
        <v>0</v>
      </c>
      <c r="H18" s="189">
        <v>0</v>
      </c>
      <c r="I18" s="189">
        <v>0</v>
      </c>
      <c r="J18" s="242">
        <v>0</v>
      </c>
      <c r="K18" s="243">
        <v>0</v>
      </c>
      <c r="L18" s="241">
        <v>4580.0752</v>
      </c>
    </row>
    <row r="19" spans="1:12" ht="10.5" customHeight="1">
      <c r="A19" s="11" t="s">
        <v>8</v>
      </c>
      <c r="B19" s="144">
        <v>3035.747</v>
      </c>
      <c r="C19" s="74">
        <v>3438.7050000000004</v>
      </c>
      <c r="D19" s="74">
        <v>58.256</v>
      </c>
      <c r="E19" s="74">
        <v>13604.613999999998</v>
      </c>
      <c r="F19" s="146">
        <v>20137.322</v>
      </c>
      <c r="G19" s="73">
        <v>573.667</v>
      </c>
      <c r="H19" s="74">
        <v>358.552</v>
      </c>
      <c r="I19" s="74">
        <v>208.78300000000002</v>
      </c>
      <c r="J19" s="239">
        <v>1687.8519999999999</v>
      </c>
      <c r="K19" s="240">
        <v>2828.854</v>
      </c>
      <c r="L19" s="238">
        <v>22966.176</v>
      </c>
    </row>
    <row r="20" spans="1:12" ht="10.5" customHeight="1">
      <c r="A20" s="11" t="s">
        <v>9</v>
      </c>
      <c r="B20" s="144">
        <v>115.37299999999999</v>
      </c>
      <c r="C20" s="74">
        <v>209.767</v>
      </c>
      <c r="D20" s="74">
        <v>39.236</v>
      </c>
      <c r="E20" s="74">
        <v>211.785</v>
      </c>
      <c r="F20" s="146">
        <v>576.161</v>
      </c>
      <c r="G20" s="73">
        <v>0</v>
      </c>
      <c r="H20" s="74">
        <v>0</v>
      </c>
      <c r="I20" s="74">
        <v>0</v>
      </c>
      <c r="J20" s="239">
        <v>0</v>
      </c>
      <c r="K20" s="240">
        <v>0</v>
      </c>
      <c r="L20" s="238">
        <v>576.161</v>
      </c>
    </row>
    <row r="21" spans="1:12" ht="10.5" customHeight="1">
      <c r="A21" s="11" t="s">
        <v>10</v>
      </c>
      <c r="B21" s="144">
        <v>201.274</v>
      </c>
      <c r="C21" s="74">
        <v>1912.11</v>
      </c>
      <c r="D21" s="74">
        <v>11.064</v>
      </c>
      <c r="E21" s="74">
        <v>3881.26</v>
      </c>
      <c r="F21" s="146">
        <v>6005.7080000000005</v>
      </c>
      <c r="G21" s="73">
        <v>0</v>
      </c>
      <c r="H21" s="74">
        <v>0</v>
      </c>
      <c r="I21" s="74">
        <v>0</v>
      </c>
      <c r="J21" s="239">
        <v>0</v>
      </c>
      <c r="K21" s="240">
        <v>0</v>
      </c>
      <c r="L21" s="238">
        <v>6005.7080000000005</v>
      </c>
    </row>
    <row r="22" spans="1:12" s="38" customFormat="1" ht="10.5" customHeight="1">
      <c r="A22" s="28" t="s">
        <v>105</v>
      </c>
      <c r="B22" s="188">
        <v>3352.394</v>
      </c>
      <c r="C22" s="189">
        <v>5560.582</v>
      </c>
      <c r="D22" s="189">
        <v>108.55599999999998</v>
      </c>
      <c r="E22" s="189">
        <v>17697.659</v>
      </c>
      <c r="F22" s="191">
        <v>26719.191</v>
      </c>
      <c r="G22" s="188">
        <v>573.667</v>
      </c>
      <c r="H22" s="189">
        <v>358.552</v>
      </c>
      <c r="I22" s="189">
        <v>208.78300000000002</v>
      </c>
      <c r="J22" s="190">
        <v>1687.8519999999999</v>
      </c>
      <c r="K22" s="229">
        <v>2828.854</v>
      </c>
      <c r="L22" s="241">
        <v>29548.045</v>
      </c>
    </row>
    <row r="23" spans="1:12" ht="10.5" customHeight="1">
      <c r="A23" s="11" t="s">
        <v>11</v>
      </c>
      <c r="B23" s="144">
        <v>42507.708</v>
      </c>
      <c r="C23" s="74">
        <v>10254.229</v>
      </c>
      <c r="D23" s="74">
        <v>2002.704</v>
      </c>
      <c r="E23" s="74">
        <v>12368.601</v>
      </c>
      <c r="F23" s="146">
        <v>67133.242</v>
      </c>
      <c r="G23" s="73">
        <v>66.47</v>
      </c>
      <c r="H23" s="74">
        <v>537.8720000000001</v>
      </c>
      <c r="I23" s="74">
        <v>649.343</v>
      </c>
      <c r="J23" s="239">
        <v>1608.496</v>
      </c>
      <c r="K23" s="240">
        <v>2862.181</v>
      </c>
      <c r="L23" s="238">
        <v>69995.423</v>
      </c>
    </row>
    <row r="24" spans="1:12" ht="10.5" customHeight="1">
      <c r="A24" s="11" t="s">
        <v>12</v>
      </c>
      <c r="B24" s="144">
        <v>12821.944999999998</v>
      </c>
      <c r="C24" s="74">
        <v>654.887</v>
      </c>
      <c r="D24" s="74">
        <v>1894.2540000000001</v>
      </c>
      <c r="E24" s="74">
        <v>1635.2520000000002</v>
      </c>
      <c r="F24" s="146">
        <v>17006.338</v>
      </c>
      <c r="G24" s="73">
        <v>9558.190999999999</v>
      </c>
      <c r="H24" s="74">
        <v>518.398</v>
      </c>
      <c r="I24" s="74">
        <v>538.36</v>
      </c>
      <c r="J24" s="239">
        <v>2090.6839999999997</v>
      </c>
      <c r="K24" s="240">
        <v>12705.632999999998</v>
      </c>
      <c r="L24" s="238">
        <v>29711.970999999998</v>
      </c>
    </row>
    <row r="25" spans="1:12" ht="10.5" customHeight="1">
      <c r="A25" s="11" t="s">
        <v>106</v>
      </c>
      <c r="B25" s="144">
        <v>10515.399</v>
      </c>
      <c r="C25" s="74">
        <v>1301.376</v>
      </c>
      <c r="D25" s="74">
        <v>24.567999999999998</v>
      </c>
      <c r="E25" s="74">
        <v>5893.035</v>
      </c>
      <c r="F25" s="146">
        <v>17734.377999999997</v>
      </c>
      <c r="G25" s="73">
        <v>0</v>
      </c>
      <c r="H25" s="74">
        <v>0</v>
      </c>
      <c r="I25" s="74">
        <v>0</v>
      </c>
      <c r="J25" s="239">
        <v>0</v>
      </c>
      <c r="K25" s="240">
        <v>0</v>
      </c>
      <c r="L25" s="238">
        <v>17734.377999999997</v>
      </c>
    </row>
    <row r="26" spans="1:12" ht="10.5" customHeight="1">
      <c r="A26" s="11" t="s">
        <v>13</v>
      </c>
      <c r="B26" s="144">
        <v>622.107</v>
      </c>
      <c r="C26" s="74">
        <v>143.657</v>
      </c>
      <c r="D26" s="74">
        <v>29.38</v>
      </c>
      <c r="E26" s="74">
        <v>3.6839999999999997</v>
      </c>
      <c r="F26" s="146">
        <v>798.828</v>
      </c>
      <c r="G26" s="73">
        <v>0</v>
      </c>
      <c r="H26" s="74">
        <v>0</v>
      </c>
      <c r="I26" s="74">
        <v>0</v>
      </c>
      <c r="J26" s="239">
        <v>0</v>
      </c>
      <c r="K26" s="240">
        <v>0</v>
      </c>
      <c r="L26" s="238">
        <v>798.828</v>
      </c>
    </row>
    <row r="27" spans="1:12" s="38" customFormat="1" ht="10.5" customHeight="1">
      <c r="A27" s="28" t="s">
        <v>14</v>
      </c>
      <c r="B27" s="188">
        <v>66467.159</v>
      </c>
      <c r="C27" s="189">
        <v>12354.149</v>
      </c>
      <c r="D27" s="189">
        <v>3950.9060000000004</v>
      </c>
      <c r="E27" s="189">
        <v>19900.572</v>
      </c>
      <c r="F27" s="191">
        <v>102672.786</v>
      </c>
      <c r="G27" s="188">
        <v>9624.660999999998</v>
      </c>
      <c r="H27" s="189">
        <v>1056.27</v>
      </c>
      <c r="I27" s="189">
        <v>1187.703</v>
      </c>
      <c r="J27" s="190">
        <v>3699.18</v>
      </c>
      <c r="K27" s="229">
        <v>15567.813999999998</v>
      </c>
      <c r="L27" s="241">
        <v>118240.6</v>
      </c>
    </row>
    <row r="28" spans="1:12" s="38" customFormat="1" ht="10.5" customHeight="1">
      <c r="A28" s="28" t="s">
        <v>15</v>
      </c>
      <c r="B28" s="188">
        <v>1796.968</v>
      </c>
      <c r="C28" s="189">
        <v>117.47200000000001</v>
      </c>
      <c r="D28" s="189">
        <v>400.21200000000005</v>
      </c>
      <c r="E28" s="189">
        <v>556.1560000000001</v>
      </c>
      <c r="F28" s="191">
        <v>2870.808</v>
      </c>
      <c r="G28" s="190">
        <v>5</v>
      </c>
      <c r="H28" s="189">
        <v>0</v>
      </c>
      <c r="I28" s="189">
        <v>129.605</v>
      </c>
      <c r="J28" s="242">
        <v>4.5</v>
      </c>
      <c r="K28" s="243">
        <v>139.105</v>
      </c>
      <c r="L28" s="241">
        <v>3009.913</v>
      </c>
    </row>
    <row r="29" spans="1:12" ht="10.5" customHeight="1">
      <c r="A29" s="11" t="s">
        <v>107</v>
      </c>
      <c r="B29" s="144">
        <v>12083.969000000001</v>
      </c>
      <c r="C29" s="74">
        <v>1624.475</v>
      </c>
      <c r="D29" s="74">
        <v>514.025</v>
      </c>
      <c r="E29" s="74">
        <v>1142.958</v>
      </c>
      <c r="F29" s="146">
        <v>15365.427000000001</v>
      </c>
      <c r="G29" s="73">
        <v>0</v>
      </c>
      <c r="H29" s="74">
        <v>0</v>
      </c>
      <c r="I29" s="74">
        <v>0</v>
      </c>
      <c r="J29" s="239">
        <v>0</v>
      </c>
      <c r="K29" s="240">
        <v>0</v>
      </c>
      <c r="L29" s="238">
        <v>15365.427000000001</v>
      </c>
    </row>
    <row r="30" spans="1:12" ht="10.5" customHeight="1">
      <c r="A30" s="11" t="s">
        <v>16</v>
      </c>
      <c r="B30" s="144">
        <v>8922.377</v>
      </c>
      <c r="C30" s="74">
        <v>571.312</v>
      </c>
      <c r="D30" s="74">
        <v>853.34</v>
      </c>
      <c r="E30" s="74">
        <v>304.4168</v>
      </c>
      <c r="F30" s="146">
        <v>10651.445800000001</v>
      </c>
      <c r="G30" s="73">
        <v>0</v>
      </c>
      <c r="H30" s="74">
        <v>0</v>
      </c>
      <c r="I30" s="74">
        <v>427.73</v>
      </c>
      <c r="J30" s="239">
        <v>51.661</v>
      </c>
      <c r="K30" s="240">
        <v>479.391</v>
      </c>
      <c r="L30" s="238">
        <v>11130.836800000001</v>
      </c>
    </row>
    <row r="31" spans="1:12" ht="10.5" customHeight="1">
      <c r="A31" s="11" t="s">
        <v>108</v>
      </c>
      <c r="B31" s="144">
        <v>4242.433</v>
      </c>
      <c r="C31" s="74">
        <v>1258.726</v>
      </c>
      <c r="D31" s="74">
        <v>407.19899999999996</v>
      </c>
      <c r="E31" s="74">
        <v>1094.2430000000002</v>
      </c>
      <c r="F31" s="146">
        <v>7002.601</v>
      </c>
      <c r="G31" s="73">
        <v>0</v>
      </c>
      <c r="H31" s="74">
        <v>0</v>
      </c>
      <c r="I31" s="74">
        <v>495.19</v>
      </c>
      <c r="J31" s="239">
        <v>0</v>
      </c>
      <c r="K31" s="240">
        <v>495.19</v>
      </c>
      <c r="L31" s="238">
        <v>7497.790999999999</v>
      </c>
    </row>
    <row r="32" spans="1:12" ht="10.5" customHeight="1">
      <c r="A32" s="11" t="s">
        <v>17</v>
      </c>
      <c r="B32" s="144">
        <v>2196.502</v>
      </c>
      <c r="C32" s="74">
        <v>328.938</v>
      </c>
      <c r="D32" s="74">
        <v>393.86</v>
      </c>
      <c r="E32" s="74">
        <v>855.63</v>
      </c>
      <c r="F32" s="146">
        <v>3774.93</v>
      </c>
      <c r="G32" s="73">
        <v>0</v>
      </c>
      <c r="H32" s="74">
        <v>0</v>
      </c>
      <c r="I32" s="74">
        <v>0</v>
      </c>
      <c r="J32" s="239">
        <v>0</v>
      </c>
      <c r="K32" s="240">
        <v>0</v>
      </c>
      <c r="L32" s="238">
        <v>3774.93</v>
      </c>
    </row>
    <row r="33" spans="1:12" ht="10.5" customHeight="1">
      <c r="A33" s="11" t="s">
        <v>18</v>
      </c>
      <c r="B33" s="144">
        <v>8244.143</v>
      </c>
      <c r="C33" s="74">
        <v>2968.097</v>
      </c>
      <c r="D33" s="74">
        <v>13292.418</v>
      </c>
      <c r="E33" s="74">
        <v>5451.340999999999</v>
      </c>
      <c r="F33" s="146">
        <v>29955.999</v>
      </c>
      <c r="G33" s="73">
        <v>0</v>
      </c>
      <c r="H33" s="74">
        <v>0</v>
      </c>
      <c r="I33" s="74">
        <v>0</v>
      </c>
      <c r="J33" s="239">
        <v>0</v>
      </c>
      <c r="K33" s="240">
        <v>0</v>
      </c>
      <c r="L33" s="238">
        <v>29955.999</v>
      </c>
    </row>
    <row r="34" spans="1:12" ht="10.5" customHeight="1">
      <c r="A34" s="11" t="s">
        <v>19</v>
      </c>
      <c r="B34" s="144">
        <v>1320.96</v>
      </c>
      <c r="C34" s="74">
        <v>5556.27</v>
      </c>
      <c r="D34" s="74">
        <v>1416.33</v>
      </c>
      <c r="E34" s="74">
        <v>10912.83</v>
      </c>
      <c r="F34" s="146">
        <v>19206.39</v>
      </c>
      <c r="G34" s="73">
        <v>0</v>
      </c>
      <c r="H34" s="74">
        <v>0</v>
      </c>
      <c r="I34" s="74">
        <v>0</v>
      </c>
      <c r="J34" s="239">
        <v>0</v>
      </c>
      <c r="K34" s="240">
        <v>0</v>
      </c>
      <c r="L34" s="238">
        <v>19206.39</v>
      </c>
    </row>
    <row r="35" spans="1:12" ht="10.5" customHeight="1">
      <c r="A35" s="11" t="s">
        <v>20</v>
      </c>
      <c r="B35" s="144">
        <v>263.315</v>
      </c>
      <c r="C35" s="74">
        <v>66.54</v>
      </c>
      <c r="D35" s="74">
        <v>5.08</v>
      </c>
      <c r="E35" s="74">
        <v>108.755</v>
      </c>
      <c r="F35" s="146">
        <v>443.69</v>
      </c>
      <c r="G35" s="73">
        <v>0</v>
      </c>
      <c r="H35" s="74">
        <v>0</v>
      </c>
      <c r="I35" s="74">
        <v>0</v>
      </c>
      <c r="J35" s="239">
        <v>0</v>
      </c>
      <c r="K35" s="240">
        <v>0</v>
      </c>
      <c r="L35" s="238">
        <v>443.69</v>
      </c>
    </row>
    <row r="36" spans="1:12" ht="10.5" customHeight="1">
      <c r="A36" s="11" t="s">
        <v>21</v>
      </c>
      <c r="B36" s="144">
        <v>7969.718999999999</v>
      </c>
      <c r="C36" s="74">
        <v>3810.9960000000005</v>
      </c>
      <c r="D36" s="74">
        <v>2867.8940000000002</v>
      </c>
      <c r="E36" s="74">
        <v>6366.03</v>
      </c>
      <c r="F36" s="146">
        <v>21014.639</v>
      </c>
      <c r="G36" s="73">
        <v>0.404</v>
      </c>
      <c r="H36" s="74">
        <v>5.816</v>
      </c>
      <c r="I36" s="74">
        <v>1302.684</v>
      </c>
      <c r="J36" s="239">
        <v>13.878</v>
      </c>
      <c r="K36" s="240">
        <v>1322.782</v>
      </c>
      <c r="L36" s="238">
        <v>22337.421</v>
      </c>
    </row>
    <row r="37" spans="1:12" ht="10.5" customHeight="1">
      <c r="A37" s="11" t="s">
        <v>22</v>
      </c>
      <c r="B37" s="144">
        <v>3391.857</v>
      </c>
      <c r="C37" s="74">
        <v>2350.7639999999997</v>
      </c>
      <c r="D37" s="74">
        <v>1498.0469999999998</v>
      </c>
      <c r="E37" s="74">
        <v>4497.108</v>
      </c>
      <c r="F37" s="146">
        <v>11737.775999999998</v>
      </c>
      <c r="G37" s="73">
        <v>0</v>
      </c>
      <c r="H37" s="74">
        <v>0</v>
      </c>
      <c r="I37" s="74">
        <v>0</v>
      </c>
      <c r="J37" s="239">
        <v>0</v>
      </c>
      <c r="K37" s="240">
        <v>0</v>
      </c>
      <c r="L37" s="238">
        <v>11737.775999999998</v>
      </c>
    </row>
    <row r="38" spans="1:12" s="38" customFormat="1" ht="10.5" customHeight="1">
      <c r="A38" s="29" t="s">
        <v>109</v>
      </c>
      <c r="B38" s="188">
        <v>48635.274999999994</v>
      </c>
      <c r="C38" s="189">
        <v>18536.118000000002</v>
      </c>
      <c r="D38" s="189">
        <v>21248.193</v>
      </c>
      <c r="E38" s="189">
        <v>30733.3118</v>
      </c>
      <c r="F38" s="191">
        <v>119152.8978</v>
      </c>
      <c r="G38" s="188">
        <v>0.404</v>
      </c>
      <c r="H38" s="189">
        <v>5.816</v>
      </c>
      <c r="I38" s="189">
        <v>2225.6040000000003</v>
      </c>
      <c r="J38" s="190">
        <v>65.539</v>
      </c>
      <c r="K38" s="229">
        <v>2297.363</v>
      </c>
      <c r="L38" s="241">
        <v>121450.2608</v>
      </c>
    </row>
    <row r="39" spans="1:12" s="38" customFormat="1" ht="10.5" customHeight="1">
      <c r="A39" s="28" t="s">
        <v>23</v>
      </c>
      <c r="B39" s="188">
        <v>3239.7433</v>
      </c>
      <c r="C39" s="189">
        <v>11335.581799999998</v>
      </c>
      <c r="D39" s="189">
        <v>2080.9534</v>
      </c>
      <c r="E39" s="189">
        <v>14133.1426</v>
      </c>
      <c r="F39" s="191">
        <v>30789.421099999996</v>
      </c>
      <c r="G39" s="190">
        <v>0</v>
      </c>
      <c r="H39" s="189">
        <v>0</v>
      </c>
      <c r="I39" s="189">
        <v>232.12</v>
      </c>
      <c r="J39" s="242">
        <v>163.87</v>
      </c>
      <c r="K39" s="243">
        <v>395.99</v>
      </c>
      <c r="L39" s="241">
        <v>31185.411099999998</v>
      </c>
    </row>
    <row r="40" spans="1:12" ht="10.5" customHeight="1">
      <c r="A40" s="11" t="s">
        <v>24</v>
      </c>
      <c r="B40" s="144">
        <v>0</v>
      </c>
      <c r="C40" s="74">
        <v>44.673</v>
      </c>
      <c r="D40" s="74">
        <v>97.021</v>
      </c>
      <c r="E40" s="74">
        <v>0</v>
      </c>
      <c r="F40" s="146">
        <v>141.69400000000002</v>
      </c>
      <c r="G40" s="73">
        <v>0</v>
      </c>
      <c r="H40" s="74">
        <v>0</v>
      </c>
      <c r="I40" s="74">
        <v>52.349</v>
      </c>
      <c r="J40" s="239">
        <v>65.929</v>
      </c>
      <c r="K40" s="240">
        <v>118.27799999999999</v>
      </c>
      <c r="L40" s="238">
        <v>259.972</v>
      </c>
    </row>
    <row r="41" spans="1:12" ht="10.5" customHeight="1">
      <c r="A41" s="11" t="s">
        <v>25</v>
      </c>
      <c r="B41" s="144">
        <v>3405.601</v>
      </c>
      <c r="C41" s="74">
        <v>1616.02</v>
      </c>
      <c r="D41" s="74">
        <v>299.624</v>
      </c>
      <c r="E41" s="74">
        <v>13144.28</v>
      </c>
      <c r="F41" s="146">
        <v>18465.525</v>
      </c>
      <c r="G41" s="73">
        <v>0</v>
      </c>
      <c r="H41" s="74">
        <v>3.886</v>
      </c>
      <c r="I41" s="74">
        <v>32.983999999999995</v>
      </c>
      <c r="J41" s="239">
        <v>280.98099999999994</v>
      </c>
      <c r="K41" s="240">
        <v>317.85099999999994</v>
      </c>
      <c r="L41" s="238">
        <v>18783.376</v>
      </c>
    </row>
    <row r="42" spans="1:12" ht="10.5" customHeight="1">
      <c r="A42" s="11" t="s">
        <v>26</v>
      </c>
      <c r="B42" s="144">
        <v>33.569</v>
      </c>
      <c r="C42" s="74">
        <v>0</v>
      </c>
      <c r="D42" s="74">
        <v>0</v>
      </c>
      <c r="E42" s="74">
        <v>18.179</v>
      </c>
      <c r="F42" s="146">
        <v>51.748000000000005</v>
      </c>
      <c r="G42" s="73">
        <v>0</v>
      </c>
      <c r="H42" s="74">
        <v>0</v>
      </c>
      <c r="I42" s="74">
        <v>0</v>
      </c>
      <c r="J42" s="239">
        <v>0</v>
      </c>
      <c r="K42" s="240">
        <v>0</v>
      </c>
      <c r="L42" s="238">
        <v>51.748000000000005</v>
      </c>
    </row>
    <row r="43" spans="1:12" ht="10.5" customHeight="1">
      <c r="A43" s="11" t="s">
        <v>27</v>
      </c>
      <c r="B43" s="144">
        <v>19.75</v>
      </c>
      <c r="C43" s="74">
        <v>0</v>
      </c>
      <c r="D43" s="74">
        <v>0</v>
      </c>
      <c r="E43" s="74">
        <v>5</v>
      </c>
      <c r="F43" s="146">
        <v>24.75</v>
      </c>
      <c r="G43" s="73">
        <v>0</v>
      </c>
      <c r="H43" s="74">
        <v>0</v>
      </c>
      <c r="I43" s="74">
        <v>0</v>
      </c>
      <c r="J43" s="239">
        <v>0</v>
      </c>
      <c r="K43" s="240">
        <v>0</v>
      </c>
      <c r="L43" s="238">
        <v>24.75</v>
      </c>
    </row>
    <row r="44" spans="1:12" ht="10.5" customHeight="1">
      <c r="A44" s="11" t="s">
        <v>28</v>
      </c>
      <c r="B44" s="144">
        <v>0</v>
      </c>
      <c r="C44" s="74">
        <v>1658.5960000000002</v>
      </c>
      <c r="D44" s="74">
        <v>1282.915</v>
      </c>
      <c r="E44" s="74">
        <v>30236.798000000003</v>
      </c>
      <c r="F44" s="146">
        <v>33178.309</v>
      </c>
      <c r="G44" s="73">
        <v>0</v>
      </c>
      <c r="H44" s="74">
        <v>1.125</v>
      </c>
      <c r="I44" s="74">
        <v>2770.194</v>
      </c>
      <c r="J44" s="239">
        <v>32.678</v>
      </c>
      <c r="K44" s="240">
        <v>2803.997</v>
      </c>
      <c r="L44" s="238">
        <v>35982.306000000004</v>
      </c>
    </row>
    <row r="45" spans="1:12" s="38" customFormat="1" ht="10.5" customHeight="1">
      <c r="A45" s="28" t="s">
        <v>52</v>
      </c>
      <c r="B45" s="188">
        <v>3458.92</v>
      </c>
      <c r="C45" s="189">
        <v>3319.289</v>
      </c>
      <c r="D45" s="189">
        <v>1679.56</v>
      </c>
      <c r="E45" s="189">
        <v>43404.257000000005</v>
      </c>
      <c r="F45" s="191">
        <v>51862.026</v>
      </c>
      <c r="G45" s="188">
        <v>0</v>
      </c>
      <c r="H45" s="189">
        <v>5.011</v>
      </c>
      <c r="I45" s="189">
        <v>2855.527</v>
      </c>
      <c r="J45" s="190">
        <v>379.58799999999997</v>
      </c>
      <c r="K45" s="229">
        <v>3240.1259999999997</v>
      </c>
      <c r="L45" s="241">
        <v>55102.152</v>
      </c>
    </row>
    <row r="46" spans="1:12" ht="10.5" customHeight="1">
      <c r="A46" s="11" t="s">
        <v>29</v>
      </c>
      <c r="B46" s="144">
        <v>530.6066000000001</v>
      </c>
      <c r="C46" s="74">
        <v>421.5321</v>
      </c>
      <c r="D46" s="74">
        <v>111.3478</v>
      </c>
      <c r="E46" s="74">
        <v>835.1115</v>
      </c>
      <c r="F46" s="146">
        <v>1898.598</v>
      </c>
      <c r="G46" s="73">
        <v>0</v>
      </c>
      <c r="H46" s="74">
        <v>0</v>
      </c>
      <c r="I46" s="74">
        <v>0</v>
      </c>
      <c r="J46" s="239">
        <v>0</v>
      </c>
      <c r="K46" s="240">
        <v>0</v>
      </c>
      <c r="L46" s="238">
        <v>1898.598</v>
      </c>
    </row>
    <row r="47" spans="1:12" ht="10.5" customHeight="1">
      <c r="A47" s="11" t="s">
        <v>110</v>
      </c>
      <c r="B47" s="144">
        <v>420.50200000000007</v>
      </c>
      <c r="C47" s="74">
        <v>178.779</v>
      </c>
      <c r="D47" s="74">
        <v>179.20890000000003</v>
      </c>
      <c r="E47" s="74">
        <v>735.4616</v>
      </c>
      <c r="F47" s="146">
        <v>1513.9515000000001</v>
      </c>
      <c r="G47" s="73">
        <v>0</v>
      </c>
      <c r="H47" s="74">
        <v>0</v>
      </c>
      <c r="I47" s="74">
        <v>0</v>
      </c>
      <c r="J47" s="239">
        <v>0</v>
      </c>
      <c r="K47" s="240">
        <v>0</v>
      </c>
      <c r="L47" s="238">
        <v>1513.9515000000001</v>
      </c>
    </row>
    <row r="48" spans="1:12" ht="10.5" customHeight="1">
      <c r="A48" s="11" t="s">
        <v>30</v>
      </c>
      <c r="B48" s="144">
        <v>4129.910529</v>
      </c>
      <c r="C48" s="74">
        <v>5449.006676499999</v>
      </c>
      <c r="D48" s="74">
        <v>1436.855749</v>
      </c>
      <c r="E48" s="74">
        <v>10789.7857375</v>
      </c>
      <c r="F48" s="146">
        <v>21805.558692</v>
      </c>
      <c r="G48" s="73">
        <v>0</v>
      </c>
      <c r="H48" s="74">
        <v>0</v>
      </c>
      <c r="I48" s="74">
        <v>0</v>
      </c>
      <c r="J48" s="239">
        <v>0</v>
      </c>
      <c r="K48" s="240">
        <v>0</v>
      </c>
      <c r="L48" s="238">
        <v>21805.558692</v>
      </c>
    </row>
    <row r="49" spans="1:12" s="38" customFormat="1" ht="10.5" customHeight="1">
      <c r="A49" s="28" t="s">
        <v>31</v>
      </c>
      <c r="B49" s="188">
        <v>5081.019129</v>
      </c>
      <c r="C49" s="189">
        <v>6049.317776499999</v>
      </c>
      <c r="D49" s="189">
        <v>1727.4124490000002</v>
      </c>
      <c r="E49" s="189">
        <v>12360.3588375</v>
      </c>
      <c r="F49" s="191">
        <v>25218.108192</v>
      </c>
      <c r="G49" s="188">
        <v>0</v>
      </c>
      <c r="H49" s="189">
        <v>0</v>
      </c>
      <c r="I49" s="189">
        <v>0</v>
      </c>
      <c r="J49" s="190">
        <v>0</v>
      </c>
      <c r="K49" s="229">
        <v>0</v>
      </c>
      <c r="L49" s="241">
        <v>25218.108192</v>
      </c>
    </row>
    <row r="50" spans="1:12" s="38" customFormat="1" ht="10.5" customHeight="1">
      <c r="A50" s="29" t="s">
        <v>53</v>
      </c>
      <c r="B50" s="188">
        <v>18582.398999999998</v>
      </c>
      <c r="C50" s="189">
        <v>0</v>
      </c>
      <c r="D50" s="189">
        <v>0</v>
      </c>
      <c r="E50" s="189">
        <v>0</v>
      </c>
      <c r="F50" s="191">
        <v>18582.398999999998</v>
      </c>
      <c r="G50" s="190">
        <v>0</v>
      </c>
      <c r="H50" s="189">
        <v>0</v>
      </c>
      <c r="I50" s="189">
        <v>0</v>
      </c>
      <c r="J50" s="242">
        <v>0</v>
      </c>
      <c r="K50" s="243">
        <v>0</v>
      </c>
      <c r="L50" s="241">
        <v>18582.398999999998</v>
      </c>
    </row>
    <row r="51" spans="1:12" ht="10.5" customHeight="1">
      <c r="A51" s="11" t="s">
        <v>32</v>
      </c>
      <c r="B51" s="144">
        <v>330.88</v>
      </c>
      <c r="C51" s="74">
        <v>87.167</v>
      </c>
      <c r="D51" s="74">
        <v>12.296</v>
      </c>
      <c r="E51" s="74">
        <v>109.187</v>
      </c>
      <c r="F51" s="146">
        <v>539.53</v>
      </c>
      <c r="G51" s="73">
        <v>0</v>
      </c>
      <c r="H51" s="74">
        <v>0</v>
      </c>
      <c r="I51" s="74">
        <v>0</v>
      </c>
      <c r="J51" s="239">
        <v>0</v>
      </c>
      <c r="K51" s="240">
        <v>0</v>
      </c>
      <c r="L51" s="238">
        <v>539.53</v>
      </c>
    </row>
    <row r="52" spans="1:12" ht="10.5" customHeight="1">
      <c r="A52" s="11" t="s">
        <v>111</v>
      </c>
      <c r="B52" s="144">
        <v>5167.1871</v>
      </c>
      <c r="C52" s="74">
        <v>4101.04624</v>
      </c>
      <c r="D52" s="74">
        <v>1680.704</v>
      </c>
      <c r="E52" s="74">
        <v>10685.243</v>
      </c>
      <c r="F52" s="146">
        <v>21634.18034</v>
      </c>
      <c r="G52" s="73">
        <v>0</v>
      </c>
      <c r="H52" s="74">
        <v>0</v>
      </c>
      <c r="I52" s="74">
        <v>244.45399999999998</v>
      </c>
      <c r="J52" s="239">
        <v>0</v>
      </c>
      <c r="K52" s="240">
        <v>244.45399999999998</v>
      </c>
      <c r="L52" s="238">
        <v>21878.63434</v>
      </c>
    </row>
    <row r="53" spans="1:12" s="38" customFormat="1" ht="10.5" customHeight="1">
      <c r="A53" s="28" t="s">
        <v>33</v>
      </c>
      <c r="B53" s="188">
        <v>5498.0671</v>
      </c>
      <c r="C53" s="189">
        <v>4188.21324</v>
      </c>
      <c r="D53" s="189">
        <v>1693</v>
      </c>
      <c r="E53" s="189">
        <v>10794.43</v>
      </c>
      <c r="F53" s="191">
        <v>22173.710339999998</v>
      </c>
      <c r="G53" s="188">
        <v>0</v>
      </c>
      <c r="H53" s="189">
        <v>0</v>
      </c>
      <c r="I53" s="189">
        <v>244.45399999999998</v>
      </c>
      <c r="J53" s="190">
        <v>0</v>
      </c>
      <c r="K53" s="229">
        <v>244.45399999999998</v>
      </c>
      <c r="L53" s="241">
        <v>22418.16434</v>
      </c>
    </row>
    <row r="54" spans="1:12" ht="10.5" customHeight="1">
      <c r="A54" s="11" t="s">
        <v>112</v>
      </c>
      <c r="B54" s="144">
        <v>267.80899999999997</v>
      </c>
      <c r="C54" s="74">
        <v>240.28599999999997</v>
      </c>
      <c r="D54" s="74">
        <v>7.173</v>
      </c>
      <c r="E54" s="74">
        <v>971.148</v>
      </c>
      <c r="F54" s="146">
        <v>1486.416</v>
      </c>
      <c r="G54" s="73">
        <v>0</v>
      </c>
      <c r="H54" s="74">
        <v>0</v>
      </c>
      <c r="I54" s="74">
        <v>0</v>
      </c>
      <c r="J54" s="239">
        <v>0</v>
      </c>
      <c r="K54" s="240">
        <v>0</v>
      </c>
      <c r="L54" s="238">
        <v>1486.416</v>
      </c>
    </row>
    <row r="55" spans="1:12" ht="10.5" customHeight="1">
      <c r="A55" s="11" t="s">
        <v>113</v>
      </c>
      <c r="B55" s="144">
        <v>519.394</v>
      </c>
      <c r="C55" s="74">
        <v>1319.7730000000001</v>
      </c>
      <c r="D55" s="74">
        <v>302.211</v>
      </c>
      <c r="E55" s="74">
        <v>1887.853</v>
      </c>
      <c r="F55" s="146">
        <v>4029.231</v>
      </c>
      <c r="G55" s="73">
        <v>0</v>
      </c>
      <c r="H55" s="74">
        <v>0</v>
      </c>
      <c r="I55" s="74">
        <v>0</v>
      </c>
      <c r="J55" s="239">
        <v>0</v>
      </c>
      <c r="K55" s="240">
        <v>0</v>
      </c>
      <c r="L55" s="238">
        <v>4029.231</v>
      </c>
    </row>
    <row r="56" spans="1:12" ht="10.5" customHeight="1">
      <c r="A56" s="11" t="s">
        <v>114</v>
      </c>
      <c r="B56" s="144">
        <v>499.716</v>
      </c>
      <c r="C56" s="74">
        <v>180.893</v>
      </c>
      <c r="D56" s="74">
        <v>261.827</v>
      </c>
      <c r="E56" s="74">
        <v>83.991</v>
      </c>
      <c r="F56" s="146">
        <v>1026.4270000000001</v>
      </c>
      <c r="G56" s="73">
        <v>1021.9</v>
      </c>
      <c r="H56" s="74">
        <v>921.8</v>
      </c>
      <c r="I56" s="74">
        <v>718.9209999999999</v>
      </c>
      <c r="J56" s="239">
        <v>2455.492</v>
      </c>
      <c r="K56" s="240">
        <v>5118.112999999999</v>
      </c>
      <c r="L56" s="238">
        <v>6144.54</v>
      </c>
    </row>
    <row r="57" spans="1:12" ht="10.5" customHeight="1">
      <c r="A57" s="11" t="s">
        <v>34</v>
      </c>
      <c r="B57" s="144">
        <v>69.40599999999999</v>
      </c>
      <c r="C57" s="74">
        <v>73.6</v>
      </c>
      <c r="D57" s="74">
        <v>8.25</v>
      </c>
      <c r="E57" s="74">
        <v>136.625</v>
      </c>
      <c r="F57" s="146">
        <v>287.881</v>
      </c>
      <c r="G57" s="73">
        <v>0</v>
      </c>
      <c r="H57" s="74">
        <v>0</v>
      </c>
      <c r="I57" s="74">
        <v>0</v>
      </c>
      <c r="J57" s="239">
        <v>0</v>
      </c>
      <c r="K57" s="240">
        <v>0</v>
      </c>
      <c r="L57" s="238">
        <v>287.881</v>
      </c>
    </row>
    <row r="58" spans="1:12" ht="10.5" customHeight="1">
      <c r="A58" s="11" t="s">
        <v>35</v>
      </c>
      <c r="B58" s="144">
        <v>0</v>
      </c>
      <c r="C58" s="74">
        <v>0</v>
      </c>
      <c r="D58" s="74">
        <v>0</v>
      </c>
      <c r="E58" s="74">
        <v>0</v>
      </c>
      <c r="F58" s="146">
        <v>0</v>
      </c>
      <c r="G58" s="73">
        <v>0</v>
      </c>
      <c r="H58" s="74">
        <v>0</v>
      </c>
      <c r="I58" s="74">
        <v>0</v>
      </c>
      <c r="J58" s="239">
        <v>0</v>
      </c>
      <c r="K58" s="240">
        <v>0</v>
      </c>
      <c r="L58" s="238">
        <v>0</v>
      </c>
    </row>
    <row r="59" spans="1:12" ht="10.5" customHeight="1">
      <c r="A59" s="11" t="s">
        <v>115</v>
      </c>
      <c r="B59" s="144">
        <v>73.6</v>
      </c>
      <c r="C59" s="74">
        <v>29.553000000000004</v>
      </c>
      <c r="D59" s="74">
        <v>150.574</v>
      </c>
      <c r="E59" s="74">
        <v>58.431999999999995</v>
      </c>
      <c r="F59" s="146">
        <v>312.159</v>
      </c>
      <c r="G59" s="73">
        <v>10.42</v>
      </c>
      <c r="H59" s="74">
        <v>17.28</v>
      </c>
      <c r="I59" s="74">
        <v>0</v>
      </c>
      <c r="J59" s="239">
        <v>23.411</v>
      </c>
      <c r="K59" s="240">
        <v>51.111000000000004</v>
      </c>
      <c r="L59" s="238">
        <v>363.27</v>
      </c>
    </row>
    <row r="60" spans="1:12" ht="10.5" customHeight="1">
      <c r="A60" s="11" t="s">
        <v>116</v>
      </c>
      <c r="B60" s="144">
        <v>626.2929999999999</v>
      </c>
      <c r="C60" s="74">
        <v>637.7509999999999</v>
      </c>
      <c r="D60" s="74">
        <v>247.03600000000003</v>
      </c>
      <c r="E60" s="74">
        <v>716.258</v>
      </c>
      <c r="F60" s="146">
        <v>2227.3379999999997</v>
      </c>
      <c r="G60" s="73">
        <v>225</v>
      </c>
      <c r="H60" s="74">
        <v>12.5</v>
      </c>
      <c r="I60" s="74">
        <v>30</v>
      </c>
      <c r="J60" s="239">
        <v>7.5</v>
      </c>
      <c r="K60" s="240">
        <v>275</v>
      </c>
      <c r="L60" s="238">
        <v>2502.3379999999997</v>
      </c>
    </row>
    <row r="61" spans="1:12" ht="10.5" customHeight="1">
      <c r="A61" s="11" t="s">
        <v>36</v>
      </c>
      <c r="B61" s="144">
        <v>1838.065</v>
      </c>
      <c r="C61" s="74">
        <v>1701.84</v>
      </c>
      <c r="D61" s="74">
        <v>1362.481</v>
      </c>
      <c r="E61" s="74">
        <v>621.3509999999999</v>
      </c>
      <c r="F61" s="146">
        <v>5523.736999999999</v>
      </c>
      <c r="G61" s="73">
        <v>556.14</v>
      </c>
      <c r="H61" s="74">
        <v>579.865</v>
      </c>
      <c r="I61" s="74">
        <v>3038.205</v>
      </c>
      <c r="J61" s="239">
        <v>1566.053</v>
      </c>
      <c r="K61" s="240">
        <v>5740.263</v>
      </c>
      <c r="L61" s="238">
        <v>11264</v>
      </c>
    </row>
    <row r="62" spans="1:12" s="38" customFormat="1" ht="10.5" customHeight="1">
      <c r="A62" s="28" t="s">
        <v>117</v>
      </c>
      <c r="B62" s="188">
        <v>3894.283</v>
      </c>
      <c r="C62" s="189">
        <v>4183.696</v>
      </c>
      <c r="D62" s="189">
        <v>2339.552</v>
      </c>
      <c r="E62" s="189">
        <v>4475.657999999999</v>
      </c>
      <c r="F62" s="191">
        <v>14893.189</v>
      </c>
      <c r="G62" s="188">
        <v>1813.46</v>
      </c>
      <c r="H62" s="189">
        <v>1531.445</v>
      </c>
      <c r="I62" s="189">
        <v>3787.1259999999997</v>
      </c>
      <c r="J62" s="190">
        <v>4052.456</v>
      </c>
      <c r="K62" s="229">
        <v>11184.487</v>
      </c>
      <c r="L62" s="241">
        <v>26077.676</v>
      </c>
    </row>
    <row r="63" spans="1:12" ht="10.5" customHeight="1">
      <c r="A63" s="11" t="s">
        <v>37</v>
      </c>
      <c r="B63" s="144">
        <v>65.116</v>
      </c>
      <c r="C63" s="74">
        <v>189.469</v>
      </c>
      <c r="D63" s="74">
        <v>300.38400000000007</v>
      </c>
      <c r="E63" s="74">
        <v>400.96599999999995</v>
      </c>
      <c r="F63" s="146">
        <v>955.935</v>
      </c>
      <c r="G63" s="73">
        <v>0</v>
      </c>
      <c r="H63" s="74">
        <v>0</v>
      </c>
      <c r="I63" s="74">
        <v>0</v>
      </c>
      <c r="J63" s="239">
        <v>0</v>
      </c>
      <c r="K63" s="240">
        <v>0</v>
      </c>
      <c r="L63" s="238">
        <v>955.935</v>
      </c>
    </row>
    <row r="64" spans="1:12" ht="10.5" customHeight="1">
      <c r="A64" s="11" t="s">
        <v>54</v>
      </c>
      <c r="B64" s="144">
        <v>194.1</v>
      </c>
      <c r="C64" s="74">
        <v>117.93</v>
      </c>
      <c r="D64" s="74">
        <v>186.56699999999998</v>
      </c>
      <c r="E64" s="74">
        <v>807.7040000000001</v>
      </c>
      <c r="F64" s="146">
        <v>1306.301</v>
      </c>
      <c r="G64" s="73">
        <v>0</v>
      </c>
      <c r="H64" s="74">
        <v>0</v>
      </c>
      <c r="I64" s="74">
        <v>0</v>
      </c>
      <c r="J64" s="239">
        <v>0</v>
      </c>
      <c r="K64" s="240">
        <v>0</v>
      </c>
      <c r="L64" s="238">
        <v>1306.301</v>
      </c>
    </row>
    <row r="65" spans="1:12" s="38" customFormat="1" ht="10.5" customHeight="1" thickBot="1">
      <c r="A65" s="12" t="s">
        <v>38</v>
      </c>
      <c r="B65" s="188">
        <v>259.216</v>
      </c>
      <c r="C65" s="189">
        <v>307.399</v>
      </c>
      <c r="D65" s="189">
        <v>486.951</v>
      </c>
      <c r="E65" s="189">
        <v>1208.67</v>
      </c>
      <c r="F65" s="191">
        <v>2262.236</v>
      </c>
      <c r="G65" s="188">
        <v>0</v>
      </c>
      <c r="H65" s="189">
        <v>0</v>
      </c>
      <c r="I65" s="189">
        <v>0</v>
      </c>
      <c r="J65" s="190">
        <v>0</v>
      </c>
      <c r="K65" s="229">
        <v>0</v>
      </c>
      <c r="L65" s="241">
        <v>2262.236</v>
      </c>
    </row>
    <row r="66" spans="1:12" s="38" customFormat="1" ht="13.5" customHeight="1" thickBot="1">
      <c r="A66" s="13" t="s">
        <v>39</v>
      </c>
      <c r="B66" s="198">
        <v>229888.66143345935</v>
      </c>
      <c r="C66" s="172">
        <v>80993.04558955606</v>
      </c>
      <c r="D66" s="172">
        <v>67892.23748017024</v>
      </c>
      <c r="E66" s="172">
        <v>172337.13195881437</v>
      </c>
      <c r="F66" s="174">
        <v>551111.076462</v>
      </c>
      <c r="G66" s="198">
        <v>14841.913</v>
      </c>
      <c r="H66" s="172">
        <v>3127.59</v>
      </c>
      <c r="I66" s="172">
        <v>24016.98584</v>
      </c>
      <c r="J66" s="172">
        <v>11014.588</v>
      </c>
      <c r="K66" s="174">
        <v>53001.076839999994</v>
      </c>
      <c r="L66" s="244">
        <v>604112.1533019999</v>
      </c>
    </row>
    <row r="67" spans="2:9" ht="12.75">
      <c r="B67" s="175"/>
      <c r="C67" s="175"/>
      <c r="D67" s="175"/>
      <c r="E67" s="175"/>
      <c r="F67" s="175"/>
      <c r="G67" s="175"/>
      <c r="H67" s="175"/>
      <c r="I67" s="175"/>
    </row>
    <row r="68" spans="2:9" ht="12.75">
      <c r="B68" s="175"/>
      <c r="C68" s="175"/>
      <c r="D68" s="175"/>
      <c r="E68" s="175"/>
      <c r="F68" s="175"/>
      <c r="G68" s="175"/>
      <c r="H68" s="175"/>
      <c r="I68" s="175"/>
    </row>
    <row r="69" spans="2:9" ht="12.75">
      <c r="B69" s="175"/>
      <c r="C69" s="175"/>
      <c r="D69" s="175"/>
      <c r="E69" s="175"/>
      <c r="F69" s="175"/>
      <c r="G69" s="175"/>
      <c r="H69" s="175"/>
      <c r="I69" s="175"/>
    </row>
    <row r="70" spans="2:9" ht="12.75">
      <c r="B70" s="175"/>
      <c r="C70" s="175"/>
      <c r="D70" s="175"/>
      <c r="E70" s="175"/>
      <c r="F70" s="175"/>
      <c r="G70" s="175"/>
      <c r="H70" s="175"/>
      <c r="I70" s="175"/>
    </row>
  </sheetData>
  <mergeCells count="4">
    <mergeCell ref="A1:L1"/>
    <mergeCell ref="B4:F4"/>
    <mergeCell ref="G4:K4"/>
    <mergeCell ref="A3:L3"/>
  </mergeCells>
  <printOptions horizontalCentered="1" verticalCentered="1"/>
  <pageMargins left="0.36" right="0.29" top="0.5118110236220472" bottom="0.5118110236220472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4">
      <selection activeCell="F6" sqref="F6"/>
    </sheetView>
  </sheetViews>
  <sheetFormatPr defaultColWidth="11.421875" defaultRowHeight="12.75"/>
  <cols>
    <col min="1" max="1" width="14.00390625" style="1" customWidth="1"/>
    <col min="2" max="2" width="8.7109375" style="180" customWidth="1"/>
    <col min="3" max="3" width="13.7109375" style="180" customWidth="1"/>
    <col min="4" max="4" width="8.28125" style="180" customWidth="1"/>
    <col min="5" max="5" width="8.7109375" style="180" customWidth="1"/>
    <col min="6" max="6" width="13.421875" style="180" customWidth="1"/>
    <col min="7" max="7" width="8.28125" style="239" customWidth="1"/>
    <col min="8" max="8" width="8.28125" style="258" customWidth="1"/>
    <col min="9" max="59" width="8.8515625" style="35" customWidth="1"/>
    <col min="60" max="16384" width="11.57421875" style="35" customWidth="1"/>
  </cols>
  <sheetData>
    <row r="1" spans="1:8" ht="10.5" customHeight="1">
      <c r="A1" s="141" t="s">
        <v>125</v>
      </c>
      <c r="B1" s="142"/>
      <c r="C1" s="142"/>
      <c r="D1" s="142"/>
      <c r="E1" s="142"/>
      <c r="F1" s="142"/>
      <c r="G1" s="142"/>
      <c r="H1" s="143"/>
    </row>
    <row r="2" spans="1:8" s="36" customFormat="1" ht="10.5" customHeight="1" thickBot="1">
      <c r="A2" s="6"/>
      <c r="B2" s="154"/>
      <c r="C2" s="154"/>
      <c r="D2" s="154"/>
      <c r="E2" s="154"/>
      <c r="F2" s="154"/>
      <c r="G2" s="154"/>
      <c r="H2" s="256"/>
    </row>
    <row r="3" spans="1:8" s="36" customFormat="1" ht="10.5" customHeight="1" thickBot="1">
      <c r="A3" s="263" t="s">
        <v>83</v>
      </c>
      <c r="B3" s="264"/>
      <c r="C3" s="264"/>
      <c r="D3" s="264"/>
      <c r="E3" s="264"/>
      <c r="F3" s="264"/>
      <c r="G3" s="264"/>
      <c r="H3" s="265"/>
    </row>
    <row r="4" spans="1:8" s="43" customFormat="1" ht="10.5" customHeight="1">
      <c r="A4" s="7" t="s">
        <v>57</v>
      </c>
      <c r="B4" s="260" t="s">
        <v>81</v>
      </c>
      <c r="C4" s="261"/>
      <c r="D4" s="262"/>
      <c r="E4" s="260" t="s">
        <v>82</v>
      </c>
      <c r="F4" s="261"/>
      <c r="G4" s="262"/>
      <c r="H4" s="257"/>
    </row>
    <row r="5" spans="1:8" s="37" customFormat="1" ht="10.5" customHeight="1" thickBot="1">
      <c r="A5" s="9" t="s">
        <v>49</v>
      </c>
      <c r="B5" s="44" t="s">
        <v>63</v>
      </c>
      <c r="C5" s="20" t="s">
        <v>64</v>
      </c>
      <c r="D5" s="21" t="s">
        <v>39</v>
      </c>
      <c r="E5" s="44" t="s">
        <v>63</v>
      </c>
      <c r="F5" s="20" t="s">
        <v>64</v>
      </c>
      <c r="G5" s="59" t="s">
        <v>39</v>
      </c>
      <c r="H5" s="61" t="s">
        <v>39</v>
      </c>
    </row>
    <row r="6" spans="1:8" ht="10.5" customHeight="1">
      <c r="A6" s="10" t="s">
        <v>50</v>
      </c>
      <c r="B6" s="144">
        <v>58.967000000000006</v>
      </c>
      <c r="C6" s="74">
        <v>4.436</v>
      </c>
      <c r="D6" s="146">
        <v>63.403000000000006</v>
      </c>
      <c r="E6" s="73">
        <v>1.149</v>
      </c>
      <c r="F6" s="74">
        <v>0</v>
      </c>
      <c r="G6" s="239">
        <v>1.149</v>
      </c>
      <c r="H6" s="238">
        <v>64.552</v>
      </c>
    </row>
    <row r="7" spans="1:8" ht="10.5" customHeight="1">
      <c r="A7" s="11" t="s">
        <v>0</v>
      </c>
      <c r="B7" s="144">
        <v>40.333</v>
      </c>
      <c r="C7" s="74">
        <v>7.503</v>
      </c>
      <c r="D7" s="146">
        <v>47.836</v>
      </c>
      <c r="E7" s="73">
        <v>7.772</v>
      </c>
      <c r="F7" s="74">
        <v>1.1980000000000002</v>
      </c>
      <c r="G7" s="239">
        <v>8.97</v>
      </c>
      <c r="H7" s="238">
        <v>56.806</v>
      </c>
    </row>
    <row r="8" spans="1:8" ht="10.5" customHeight="1">
      <c r="A8" s="11" t="s">
        <v>1</v>
      </c>
      <c r="B8" s="144">
        <v>156.868</v>
      </c>
      <c r="C8" s="74">
        <v>4.853000000000001</v>
      </c>
      <c r="D8" s="146">
        <v>161.721</v>
      </c>
      <c r="E8" s="73">
        <v>0</v>
      </c>
      <c r="F8" s="74">
        <v>0</v>
      </c>
      <c r="G8" s="239">
        <v>0</v>
      </c>
      <c r="H8" s="238">
        <v>161.721</v>
      </c>
    </row>
    <row r="9" spans="1:8" ht="10.5" customHeight="1">
      <c r="A9" s="11" t="s">
        <v>2</v>
      </c>
      <c r="B9" s="144">
        <v>93.851</v>
      </c>
      <c r="C9" s="74">
        <v>3.159</v>
      </c>
      <c r="D9" s="146">
        <v>97.01</v>
      </c>
      <c r="E9" s="73">
        <v>0</v>
      </c>
      <c r="F9" s="74">
        <v>0</v>
      </c>
      <c r="G9" s="239">
        <v>0</v>
      </c>
      <c r="H9" s="238">
        <v>97.01</v>
      </c>
    </row>
    <row r="10" spans="1:8" s="38" customFormat="1" ht="10.5" customHeight="1">
      <c r="A10" s="28" t="s">
        <v>3</v>
      </c>
      <c r="B10" s="188">
        <v>350.019</v>
      </c>
      <c r="C10" s="189">
        <v>19.951</v>
      </c>
      <c r="D10" s="191">
        <v>369.97</v>
      </c>
      <c r="E10" s="188">
        <v>8.921</v>
      </c>
      <c r="F10" s="189">
        <v>1.1980000000000002</v>
      </c>
      <c r="G10" s="190">
        <v>10.119</v>
      </c>
      <c r="H10" s="241">
        <v>380.089</v>
      </c>
    </row>
    <row r="11" spans="1:8" s="38" customFormat="1" ht="10.5" customHeight="1">
      <c r="A11" s="29" t="s">
        <v>51</v>
      </c>
      <c r="B11" s="188">
        <v>123.10400000000001</v>
      </c>
      <c r="C11" s="189">
        <v>15.355</v>
      </c>
      <c r="D11" s="191">
        <v>138.459</v>
      </c>
      <c r="E11" s="190">
        <v>0</v>
      </c>
      <c r="F11" s="189">
        <v>0</v>
      </c>
      <c r="G11" s="242">
        <v>0</v>
      </c>
      <c r="H11" s="241">
        <v>138.459</v>
      </c>
    </row>
    <row r="12" spans="1:8" s="38" customFormat="1" ht="10.5" customHeight="1">
      <c r="A12" s="28" t="s">
        <v>4</v>
      </c>
      <c r="B12" s="188">
        <v>22.777</v>
      </c>
      <c r="C12" s="189">
        <v>1.0790000000000002</v>
      </c>
      <c r="D12" s="191">
        <v>23.856</v>
      </c>
      <c r="E12" s="190">
        <v>0</v>
      </c>
      <c r="F12" s="189">
        <v>0</v>
      </c>
      <c r="G12" s="242">
        <v>0</v>
      </c>
      <c r="H12" s="241">
        <v>23.856</v>
      </c>
    </row>
    <row r="13" spans="1:8" ht="10.5" customHeight="1">
      <c r="A13" s="11" t="s">
        <v>102</v>
      </c>
      <c r="B13" s="206" t="s">
        <v>127</v>
      </c>
      <c r="C13" s="206" t="s">
        <v>127</v>
      </c>
      <c r="D13" s="206" t="s">
        <v>127</v>
      </c>
      <c r="E13" s="147" t="s">
        <v>127</v>
      </c>
      <c r="F13" s="149" t="s">
        <v>127</v>
      </c>
      <c r="G13" s="149" t="s">
        <v>127</v>
      </c>
      <c r="H13" s="150" t="s">
        <v>127</v>
      </c>
    </row>
    <row r="14" spans="1:8" ht="10.5" customHeight="1">
      <c r="A14" s="11" t="s">
        <v>103</v>
      </c>
      <c r="B14" s="207">
        <v>396.95799999999997</v>
      </c>
      <c r="C14" s="207">
        <v>94.44900000000001</v>
      </c>
      <c r="D14" s="207">
        <v>491.407</v>
      </c>
      <c r="E14" s="148">
        <v>0</v>
      </c>
      <c r="F14" s="74">
        <v>0</v>
      </c>
      <c r="G14" s="245">
        <v>0</v>
      </c>
      <c r="H14" s="66">
        <v>491.407</v>
      </c>
    </row>
    <row r="15" spans="1:8" ht="10.5" customHeight="1">
      <c r="A15" s="11" t="s">
        <v>5</v>
      </c>
      <c r="B15" s="207" t="s">
        <v>127</v>
      </c>
      <c r="C15" s="207" t="s">
        <v>127</v>
      </c>
      <c r="D15" s="207" t="s">
        <v>127</v>
      </c>
      <c r="E15" s="148" t="s">
        <v>127</v>
      </c>
      <c r="F15" s="74" t="s">
        <v>127</v>
      </c>
      <c r="G15" s="74" t="s">
        <v>127</v>
      </c>
      <c r="H15" s="75" t="s">
        <v>127</v>
      </c>
    </row>
    <row r="16" spans="1:8" s="38" customFormat="1" ht="10.5" customHeight="1">
      <c r="A16" s="30" t="s">
        <v>104</v>
      </c>
      <c r="B16" s="259">
        <v>435.15</v>
      </c>
      <c r="C16" s="259">
        <v>94.61900000000001</v>
      </c>
      <c r="D16" s="259">
        <v>529.769</v>
      </c>
      <c r="E16" s="192">
        <v>0</v>
      </c>
      <c r="F16" s="189">
        <v>0</v>
      </c>
      <c r="G16" s="189">
        <v>0</v>
      </c>
      <c r="H16" s="246">
        <v>529.769</v>
      </c>
    </row>
    <row r="17" spans="1:8" s="38" customFormat="1" ht="10.5" customHeight="1">
      <c r="A17" s="28" t="s">
        <v>6</v>
      </c>
      <c r="B17" s="188">
        <v>3084.4882600000005</v>
      </c>
      <c r="C17" s="189">
        <v>719.67225</v>
      </c>
      <c r="D17" s="191">
        <v>3804.1605100000006</v>
      </c>
      <c r="E17" s="190">
        <v>0</v>
      </c>
      <c r="F17" s="189">
        <v>0</v>
      </c>
      <c r="G17" s="242">
        <v>0</v>
      </c>
      <c r="H17" s="241">
        <v>3804.1605100000006</v>
      </c>
    </row>
    <row r="18" spans="1:8" s="38" customFormat="1" ht="10.5" customHeight="1">
      <c r="A18" s="28" t="s">
        <v>7</v>
      </c>
      <c r="B18" s="188">
        <v>3232.295</v>
      </c>
      <c r="C18" s="189">
        <v>814.9110000000001</v>
      </c>
      <c r="D18" s="191">
        <v>4047.206</v>
      </c>
      <c r="E18" s="190">
        <v>0</v>
      </c>
      <c r="F18" s="189">
        <v>0</v>
      </c>
      <c r="G18" s="242">
        <v>0</v>
      </c>
      <c r="H18" s="241">
        <v>4047.206</v>
      </c>
    </row>
    <row r="19" spans="1:8" ht="10.5" customHeight="1">
      <c r="A19" s="11" t="s">
        <v>8</v>
      </c>
      <c r="B19" s="144">
        <v>5472.647</v>
      </c>
      <c r="C19" s="74">
        <v>1040.857</v>
      </c>
      <c r="D19" s="146">
        <v>6513.504</v>
      </c>
      <c r="E19" s="73">
        <v>65.89200000000001</v>
      </c>
      <c r="F19" s="74">
        <v>0</v>
      </c>
      <c r="G19" s="239">
        <v>65.89200000000001</v>
      </c>
      <c r="H19" s="238">
        <v>6579.396</v>
      </c>
    </row>
    <row r="20" spans="1:8" ht="10.5" customHeight="1">
      <c r="A20" s="11" t="s">
        <v>9</v>
      </c>
      <c r="B20" s="144">
        <v>630.364</v>
      </c>
      <c r="C20" s="74">
        <v>0.024</v>
      </c>
      <c r="D20" s="146">
        <v>630.388</v>
      </c>
      <c r="E20" s="73">
        <v>0</v>
      </c>
      <c r="F20" s="74">
        <v>0</v>
      </c>
      <c r="G20" s="239">
        <v>0</v>
      </c>
      <c r="H20" s="238">
        <v>630.388</v>
      </c>
    </row>
    <row r="21" spans="1:8" ht="10.5" customHeight="1">
      <c r="A21" s="11" t="s">
        <v>10</v>
      </c>
      <c r="B21" s="144">
        <v>5804.435</v>
      </c>
      <c r="C21" s="74">
        <v>2044.975</v>
      </c>
      <c r="D21" s="146">
        <v>7849.41</v>
      </c>
      <c r="E21" s="73">
        <v>0</v>
      </c>
      <c r="F21" s="74">
        <v>0</v>
      </c>
      <c r="G21" s="239">
        <v>0</v>
      </c>
      <c r="H21" s="238">
        <v>7849.41</v>
      </c>
    </row>
    <row r="22" spans="1:8" s="38" customFormat="1" ht="10.5" customHeight="1">
      <c r="A22" s="28" t="s">
        <v>105</v>
      </c>
      <c r="B22" s="188">
        <v>11907.446</v>
      </c>
      <c r="C22" s="189">
        <v>3085.8559999999998</v>
      </c>
      <c r="D22" s="191">
        <v>14993.302</v>
      </c>
      <c r="E22" s="188">
        <v>65.89200000000001</v>
      </c>
      <c r="F22" s="189">
        <v>0</v>
      </c>
      <c r="G22" s="190">
        <v>65.89200000000001</v>
      </c>
      <c r="H22" s="241">
        <v>15059.194</v>
      </c>
    </row>
    <row r="23" spans="1:8" ht="10.5" customHeight="1">
      <c r="A23" s="11" t="s">
        <v>11</v>
      </c>
      <c r="B23" s="144">
        <v>10326.166000000001</v>
      </c>
      <c r="C23" s="74">
        <v>6.723</v>
      </c>
      <c r="D23" s="146">
        <v>10332.889000000001</v>
      </c>
      <c r="E23" s="73">
        <v>0</v>
      </c>
      <c r="F23" s="74">
        <v>0</v>
      </c>
      <c r="G23" s="239">
        <v>0</v>
      </c>
      <c r="H23" s="238">
        <v>10332.889000000001</v>
      </c>
    </row>
    <row r="24" spans="1:8" ht="10.5" customHeight="1">
      <c r="A24" s="11" t="s">
        <v>12</v>
      </c>
      <c r="B24" s="144">
        <v>2112.4781000000003</v>
      </c>
      <c r="C24" s="74">
        <v>37.54</v>
      </c>
      <c r="D24" s="146">
        <v>2150.0181000000002</v>
      </c>
      <c r="E24" s="73">
        <v>1100.9430000000002</v>
      </c>
      <c r="F24" s="74">
        <v>0</v>
      </c>
      <c r="G24" s="239">
        <v>1100.9430000000002</v>
      </c>
      <c r="H24" s="238">
        <v>3250.9611000000004</v>
      </c>
    </row>
    <row r="25" spans="1:8" ht="10.5" customHeight="1">
      <c r="A25" s="11" t="s">
        <v>106</v>
      </c>
      <c r="B25" s="144">
        <v>2812.856</v>
      </c>
      <c r="C25" s="74">
        <v>91.92</v>
      </c>
      <c r="D25" s="146">
        <v>2904.7760000000003</v>
      </c>
      <c r="E25" s="73">
        <v>0</v>
      </c>
      <c r="F25" s="74">
        <v>0</v>
      </c>
      <c r="G25" s="239">
        <v>0</v>
      </c>
      <c r="H25" s="238">
        <v>2904.7760000000003</v>
      </c>
    </row>
    <row r="26" spans="1:8" ht="10.5" customHeight="1">
      <c r="A26" s="11" t="s">
        <v>13</v>
      </c>
      <c r="B26" s="144">
        <v>1805.409</v>
      </c>
      <c r="C26" s="74">
        <v>0</v>
      </c>
      <c r="D26" s="146">
        <v>1805.409</v>
      </c>
      <c r="E26" s="73">
        <v>0</v>
      </c>
      <c r="F26" s="74">
        <v>0</v>
      </c>
      <c r="G26" s="239">
        <v>0</v>
      </c>
      <c r="H26" s="238">
        <v>1805.409</v>
      </c>
    </row>
    <row r="27" spans="1:8" s="38" customFormat="1" ht="10.5" customHeight="1">
      <c r="A27" s="28" t="s">
        <v>14</v>
      </c>
      <c r="B27" s="188">
        <v>17056.9091</v>
      </c>
      <c r="C27" s="189">
        <v>136.183</v>
      </c>
      <c r="D27" s="191">
        <v>17193.0921</v>
      </c>
      <c r="E27" s="188">
        <v>1100.9430000000002</v>
      </c>
      <c r="F27" s="189">
        <v>0</v>
      </c>
      <c r="G27" s="190">
        <v>1100.9430000000002</v>
      </c>
      <c r="H27" s="241">
        <v>18294.0351</v>
      </c>
    </row>
    <row r="28" spans="1:8" s="38" customFormat="1" ht="10.5" customHeight="1">
      <c r="A28" s="28" t="s">
        <v>15</v>
      </c>
      <c r="B28" s="188">
        <v>1833.2030000000002</v>
      </c>
      <c r="C28" s="189">
        <v>38.62</v>
      </c>
      <c r="D28" s="191">
        <v>1871.823</v>
      </c>
      <c r="E28" s="190">
        <v>0</v>
      </c>
      <c r="F28" s="189">
        <v>7.777</v>
      </c>
      <c r="G28" s="242">
        <v>7.777</v>
      </c>
      <c r="H28" s="241">
        <v>1879.6</v>
      </c>
    </row>
    <row r="29" spans="1:8" ht="10.5" customHeight="1">
      <c r="A29" s="11" t="s">
        <v>107</v>
      </c>
      <c r="B29" s="144">
        <v>889.4120000000001</v>
      </c>
      <c r="C29" s="74">
        <v>9.043</v>
      </c>
      <c r="D29" s="146">
        <v>898.455</v>
      </c>
      <c r="E29" s="73">
        <v>0</v>
      </c>
      <c r="F29" s="74">
        <v>0</v>
      </c>
      <c r="G29" s="239">
        <v>0</v>
      </c>
      <c r="H29" s="238">
        <v>898.455</v>
      </c>
    </row>
    <row r="30" spans="1:8" ht="10.5" customHeight="1">
      <c r="A30" s="11" t="s">
        <v>16</v>
      </c>
      <c r="B30" s="144">
        <v>2496.0370000000003</v>
      </c>
      <c r="C30" s="74">
        <v>306.894</v>
      </c>
      <c r="D30" s="146">
        <v>2802.9310000000005</v>
      </c>
      <c r="E30" s="73">
        <v>0</v>
      </c>
      <c r="F30" s="74">
        <v>0</v>
      </c>
      <c r="G30" s="239">
        <v>0</v>
      </c>
      <c r="H30" s="238">
        <v>2802.9310000000005</v>
      </c>
    </row>
    <row r="31" spans="1:8" ht="10.5" customHeight="1">
      <c r="A31" s="11" t="s">
        <v>108</v>
      </c>
      <c r="B31" s="144">
        <v>2211.635</v>
      </c>
      <c r="C31" s="74">
        <v>70.136</v>
      </c>
      <c r="D31" s="146">
        <v>2281.771</v>
      </c>
      <c r="E31" s="73">
        <v>0</v>
      </c>
      <c r="F31" s="74">
        <v>601.65</v>
      </c>
      <c r="G31" s="239">
        <v>601.65</v>
      </c>
      <c r="H31" s="238">
        <v>2883.4210000000003</v>
      </c>
    </row>
    <row r="32" spans="1:8" ht="10.5" customHeight="1">
      <c r="A32" s="11" t="s">
        <v>17</v>
      </c>
      <c r="B32" s="144">
        <v>4519.719000000001</v>
      </c>
      <c r="C32" s="74">
        <v>214.375</v>
      </c>
      <c r="D32" s="146">
        <v>4734.094000000001</v>
      </c>
      <c r="E32" s="73">
        <v>0</v>
      </c>
      <c r="F32" s="74">
        <v>0</v>
      </c>
      <c r="G32" s="239">
        <v>0</v>
      </c>
      <c r="H32" s="238">
        <v>4734.094000000001</v>
      </c>
    </row>
    <row r="33" spans="1:8" ht="10.5" customHeight="1">
      <c r="A33" s="11" t="s">
        <v>18</v>
      </c>
      <c r="B33" s="144">
        <v>820.627</v>
      </c>
      <c r="C33" s="74">
        <v>10.458</v>
      </c>
      <c r="D33" s="146">
        <v>831.085</v>
      </c>
      <c r="E33" s="73">
        <v>0</v>
      </c>
      <c r="F33" s="74">
        <v>0</v>
      </c>
      <c r="G33" s="239">
        <v>0</v>
      </c>
      <c r="H33" s="238">
        <v>831.085</v>
      </c>
    </row>
    <row r="34" spans="1:8" ht="10.5" customHeight="1">
      <c r="A34" s="11" t="s">
        <v>19</v>
      </c>
      <c r="B34" s="144">
        <v>7295.592000000001</v>
      </c>
      <c r="C34" s="74">
        <v>24.36</v>
      </c>
      <c r="D34" s="146">
        <v>7319.952</v>
      </c>
      <c r="E34" s="73">
        <v>0</v>
      </c>
      <c r="F34" s="74">
        <v>0</v>
      </c>
      <c r="G34" s="239">
        <v>0</v>
      </c>
      <c r="H34" s="238">
        <v>7319.952</v>
      </c>
    </row>
    <row r="35" spans="1:8" ht="10.5" customHeight="1">
      <c r="A35" s="11" t="s">
        <v>20</v>
      </c>
      <c r="B35" s="144">
        <v>683.711</v>
      </c>
      <c r="C35" s="74">
        <v>546.301</v>
      </c>
      <c r="D35" s="146">
        <v>1230.0120000000002</v>
      </c>
      <c r="E35" s="73">
        <v>0</v>
      </c>
      <c r="F35" s="74">
        <v>0</v>
      </c>
      <c r="G35" s="239">
        <v>0</v>
      </c>
      <c r="H35" s="238">
        <v>1230.0120000000002</v>
      </c>
    </row>
    <row r="36" spans="1:8" ht="10.5" customHeight="1">
      <c r="A36" s="11" t="s">
        <v>21</v>
      </c>
      <c r="B36" s="144">
        <v>2915.3549999999996</v>
      </c>
      <c r="C36" s="74">
        <v>61.537000000000006</v>
      </c>
      <c r="D36" s="146">
        <v>2976.8919999999994</v>
      </c>
      <c r="E36" s="73">
        <v>0</v>
      </c>
      <c r="F36" s="74">
        <v>1962.2559999999999</v>
      </c>
      <c r="G36" s="239">
        <v>1962.2559999999999</v>
      </c>
      <c r="H36" s="238">
        <v>4939.147999999999</v>
      </c>
    </row>
    <row r="37" spans="1:8" ht="10.5" customHeight="1">
      <c r="A37" s="11" t="s">
        <v>22</v>
      </c>
      <c r="B37" s="144">
        <v>7014.4439999999995</v>
      </c>
      <c r="C37" s="74">
        <v>325.83799999999997</v>
      </c>
      <c r="D37" s="146">
        <v>7340.281999999999</v>
      </c>
      <c r="E37" s="73">
        <v>0</v>
      </c>
      <c r="F37" s="74">
        <v>0</v>
      </c>
      <c r="G37" s="239">
        <v>0</v>
      </c>
      <c r="H37" s="238">
        <v>7340.281999999999</v>
      </c>
    </row>
    <row r="38" spans="1:8" s="38" customFormat="1" ht="10.5" customHeight="1">
      <c r="A38" s="29" t="s">
        <v>109</v>
      </c>
      <c r="B38" s="188">
        <v>28846.532000000003</v>
      </c>
      <c r="C38" s="189">
        <v>1568.942</v>
      </c>
      <c r="D38" s="191">
        <v>30415.474</v>
      </c>
      <c r="E38" s="188">
        <v>0</v>
      </c>
      <c r="F38" s="189">
        <v>2563.906</v>
      </c>
      <c r="G38" s="190">
        <v>2563.906</v>
      </c>
      <c r="H38" s="241">
        <v>32979.38</v>
      </c>
    </row>
    <row r="39" spans="1:8" s="38" customFormat="1" ht="10.5" customHeight="1">
      <c r="A39" s="28" t="s">
        <v>23</v>
      </c>
      <c r="B39" s="188">
        <v>1480.765</v>
      </c>
      <c r="C39" s="189">
        <v>103.757</v>
      </c>
      <c r="D39" s="191">
        <v>1584.5220000000002</v>
      </c>
      <c r="E39" s="190">
        <v>0</v>
      </c>
      <c r="F39" s="189">
        <v>155.22</v>
      </c>
      <c r="G39" s="242">
        <v>155.22</v>
      </c>
      <c r="H39" s="241">
        <v>1739.7420000000002</v>
      </c>
    </row>
    <row r="40" spans="1:8" ht="10.5" customHeight="1">
      <c r="A40" s="11" t="s">
        <v>24</v>
      </c>
      <c r="B40" s="144">
        <v>1076.953</v>
      </c>
      <c r="C40" s="74">
        <v>40.913</v>
      </c>
      <c r="D40" s="146">
        <v>1117.866</v>
      </c>
      <c r="E40" s="73">
        <v>0</v>
      </c>
      <c r="F40" s="74">
        <v>0</v>
      </c>
      <c r="G40" s="239">
        <v>0</v>
      </c>
      <c r="H40" s="238">
        <v>1117.866</v>
      </c>
    </row>
    <row r="41" spans="1:8" ht="10.5" customHeight="1">
      <c r="A41" s="11" t="s">
        <v>25</v>
      </c>
      <c r="B41" s="144">
        <v>4051.1630000000005</v>
      </c>
      <c r="C41" s="74">
        <v>1915.2419999999997</v>
      </c>
      <c r="D41" s="146">
        <v>5966.405000000001</v>
      </c>
      <c r="E41" s="73">
        <v>0</v>
      </c>
      <c r="F41" s="74">
        <v>0</v>
      </c>
      <c r="G41" s="239">
        <v>0</v>
      </c>
      <c r="H41" s="238">
        <v>5966.405000000001</v>
      </c>
    </row>
    <row r="42" spans="1:8" ht="10.5" customHeight="1">
      <c r="A42" s="11" t="s">
        <v>26</v>
      </c>
      <c r="B42" s="144">
        <v>6620.318999999999</v>
      </c>
      <c r="C42" s="74">
        <v>9.05</v>
      </c>
      <c r="D42" s="146">
        <v>6629.368999999999</v>
      </c>
      <c r="E42" s="73">
        <v>0</v>
      </c>
      <c r="F42" s="74">
        <v>0</v>
      </c>
      <c r="G42" s="239">
        <v>0</v>
      </c>
      <c r="H42" s="238">
        <v>6629.368999999999</v>
      </c>
    </row>
    <row r="43" spans="1:8" ht="10.5" customHeight="1">
      <c r="A43" s="11" t="s">
        <v>27</v>
      </c>
      <c r="B43" s="144">
        <v>2076.394</v>
      </c>
      <c r="C43" s="74">
        <v>588.59</v>
      </c>
      <c r="D43" s="146">
        <v>2664.984</v>
      </c>
      <c r="E43" s="73">
        <v>0</v>
      </c>
      <c r="F43" s="74">
        <v>0</v>
      </c>
      <c r="G43" s="239">
        <v>0</v>
      </c>
      <c r="H43" s="238">
        <v>2664.984</v>
      </c>
    </row>
    <row r="44" spans="1:8" ht="10.5" customHeight="1">
      <c r="A44" s="11" t="s">
        <v>28</v>
      </c>
      <c r="B44" s="144">
        <v>3172.8489999999997</v>
      </c>
      <c r="C44" s="74">
        <v>288.7819999999999</v>
      </c>
      <c r="D44" s="146">
        <v>3461.6309999999994</v>
      </c>
      <c r="E44" s="73">
        <v>91.72</v>
      </c>
      <c r="F44" s="74">
        <v>1185.195</v>
      </c>
      <c r="G44" s="239">
        <v>1276.915</v>
      </c>
      <c r="H44" s="238">
        <v>4738.545999999999</v>
      </c>
    </row>
    <row r="45" spans="1:8" s="38" customFormat="1" ht="10.5" customHeight="1">
      <c r="A45" s="28" t="s">
        <v>52</v>
      </c>
      <c r="B45" s="188">
        <v>16997.677999999996</v>
      </c>
      <c r="C45" s="189">
        <v>2842.5769999999993</v>
      </c>
      <c r="D45" s="191">
        <v>19840.254999999997</v>
      </c>
      <c r="E45" s="188">
        <v>91.72</v>
      </c>
      <c r="F45" s="189">
        <v>1185.195</v>
      </c>
      <c r="G45" s="190">
        <v>1276.915</v>
      </c>
      <c r="H45" s="241">
        <v>21117.17</v>
      </c>
    </row>
    <row r="46" spans="1:8" ht="10.5" customHeight="1">
      <c r="A46" s="11" t="s">
        <v>29</v>
      </c>
      <c r="B46" s="144">
        <v>4253.836000000001</v>
      </c>
      <c r="C46" s="74">
        <v>0.145</v>
      </c>
      <c r="D46" s="146">
        <v>4253.981000000002</v>
      </c>
      <c r="E46" s="73">
        <v>0</v>
      </c>
      <c r="F46" s="74">
        <v>0</v>
      </c>
      <c r="G46" s="239">
        <v>0</v>
      </c>
      <c r="H46" s="238">
        <v>4253.981000000002</v>
      </c>
    </row>
    <row r="47" spans="1:8" ht="10.5" customHeight="1">
      <c r="A47" s="11" t="s">
        <v>110</v>
      </c>
      <c r="B47" s="144">
        <v>2253.3369999999995</v>
      </c>
      <c r="C47" s="74">
        <v>54.5975</v>
      </c>
      <c r="D47" s="146">
        <v>2307.9344999999994</v>
      </c>
      <c r="E47" s="73">
        <v>0</v>
      </c>
      <c r="F47" s="74">
        <v>0</v>
      </c>
      <c r="G47" s="239">
        <v>0</v>
      </c>
      <c r="H47" s="238">
        <v>2307.9344999999994</v>
      </c>
    </row>
    <row r="48" spans="1:8" ht="10.5" customHeight="1">
      <c r="A48" s="11" t="s">
        <v>30</v>
      </c>
      <c r="B48" s="144">
        <v>2257.5873487</v>
      </c>
      <c r="C48" s="74">
        <v>395.44679199999996</v>
      </c>
      <c r="D48" s="146">
        <v>2653.0341406999996</v>
      </c>
      <c r="E48" s="73">
        <v>0</v>
      </c>
      <c r="F48" s="74">
        <v>0</v>
      </c>
      <c r="G48" s="239">
        <v>0</v>
      </c>
      <c r="H48" s="238">
        <v>2653.0341406999996</v>
      </c>
    </row>
    <row r="49" spans="1:8" s="38" customFormat="1" ht="10.5" customHeight="1">
      <c r="A49" s="28" t="s">
        <v>31</v>
      </c>
      <c r="B49" s="188">
        <v>8764.760348700001</v>
      </c>
      <c r="C49" s="189">
        <v>450.18929199999997</v>
      </c>
      <c r="D49" s="191">
        <v>9214.9496407</v>
      </c>
      <c r="E49" s="188">
        <v>0</v>
      </c>
      <c r="F49" s="189">
        <v>0</v>
      </c>
      <c r="G49" s="190">
        <v>0</v>
      </c>
      <c r="H49" s="241">
        <v>9214.9496407</v>
      </c>
    </row>
    <row r="50" spans="1:8" s="38" customFormat="1" ht="10.5" customHeight="1">
      <c r="A50" s="29" t="s">
        <v>53</v>
      </c>
      <c r="B50" s="188">
        <v>10940.61</v>
      </c>
      <c r="C50" s="189">
        <v>0</v>
      </c>
      <c r="D50" s="191">
        <v>10940.61</v>
      </c>
      <c r="E50" s="190">
        <v>247.06799999999998</v>
      </c>
      <c r="F50" s="189">
        <v>0</v>
      </c>
      <c r="G50" s="242">
        <v>247.06799999999998</v>
      </c>
      <c r="H50" s="241">
        <v>11187.678</v>
      </c>
    </row>
    <row r="51" spans="1:8" ht="10.5" customHeight="1">
      <c r="A51" s="11" t="s">
        <v>32</v>
      </c>
      <c r="B51" s="144">
        <v>1399.5431</v>
      </c>
      <c r="C51" s="74">
        <v>174.79964</v>
      </c>
      <c r="D51" s="146">
        <v>1574.34274</v>
      </c>
      <c r="E51" s="73">
        <v>0</v>
      </c>
      <c r="F51" s="74">
        <v>89.7385</v>
      </c>
      <c r="G51" s="239">
        <v>89.7385</v>
      </c>
      <c r="H51" s="238">
        <v>1664.08124</v>
      </c>
    </row>
    <row r="52" spans="1:8" ht="10.5" customHeight="1">
      <c r="A52" s="11" t="s">
        <v>111</v>
      </c>
      <c r="B52" s="144">
        <v>1984.54702</v>
      </c>
      <c r="C52" s="74">
        <v>250.37099999999998</v>
      </c>
      <c r="D52" s="146">
        <v>2234.91802</v>
      </c>
      <c r="E52" s="73">
        <v>0</v>
      </c>
      <c r="F52" s="74">
        <v>20.608000000000004</v>
      </c>
      <c r="G52" s="239">
        <v>20.608000000000004</v>
      </c>
      <c r="H52" s="238">
        <v>2255.5260200000002</v>
      </c>
    </row>
    <row r="53" spans="1:8" s="38" customFormat="1" ht="10.5" customHeight="1">
      <c r="A53" s="28" t="s">
        <v>33</v>
      </c>
      <c r="B53" s="188">
        <v>3384.09012</v>
      </c>
      <c r="C53" s="189">
        <v>425.17064</v>
      </c>
      <c r="D53" s="191">
        <v>3809.26076</v>
      </c>
      <c r="E53" s="188">
        <v>0</v>
      </c>
      <c r="F53" s="189">
        <v>110.3465</v>
      </c>
      <c r="G53" s="190">
        <v>110.3465</v>
      </c>
      <c r="H53" s="241">
        <v>3919.60726</v>
      </c>
    </row>
    <row r="54" spans="1:8" ht="10.5" customHeight="1">
      <c r="A54" s="11" t="s">
        <v>112</v>
      </c>
      <c r="B54" s="144">
        <v>267.493</v>
      </c>
      <c r="C54" s="74">
        <v>6.854</v>
      </c>
      <c r="D54" s="146">
        <v>274.347</v>
      </c>
      <c r="E54" s="73">
        <v>0</v>
      </c>
      <c r="F54" s="74">
        <v>0</v>
      </c>
      <c r="G54" s="239">
        <v>0</v>
      </c>
      <c r="H54" s="238">
        <v>274.347</v>
      </c>
    </row>
    <row r="55" spans="1:8" ht="10.5" customHeight="1">
      <c r="A55" s="11" t="s">
        <v>113</v>
      </c>
      <c r="B55" s="144">
        <v>76.374</v>
      </c>
      <c r="C55" s="74">
        <v>11.04</v>
      </c>
      <c r="D55" s="146">
        <v>87.41399999999999</v>
      </c>
      <c r="E55" s="73">
        <v>0</v>
      </c>
      <c r="F55" s="74">
        <v>0</v>
      </c>
      <c r="G55" s="239">
        <v>0</v>
      </c>
      <c r="H55" s="238">
        <v>87.41399999999999</v>
      </c>
    </row>
    <row r="56" spans="1:8" ht="10.5" customHeight="1">
      <c r="A56" s="11" t="s">
        <v>114</v>
      </c>
      <c r="B56" s="144">
        <v>115.38799999999999</v>
      </c>
      <c r="C56" s="74">
        <v>91.804</v>
      </c>
      <c r="D56" s="146">
        <v>207.192</v>
      </c>
      <c r="E56" s="73">
        <v>1095.445</v>
      </c>
      <c r="F56" s="74">
        <v>178.766</v>
      </c>
      <c r="G56" s="239">
        <v>1274.211</v>
      </c>
      <c r="H56" s="238">
        <v>1481.403</v>
      </c>
    </row>
    <row r="57" spans="1:8" ht="10.5" customHeight="1">
      <c r="A57" s="11" t="s">
        <v>34</v>
      </c>
      <c r="B57" s="144">
        <v>822.228</v>
      </c>
      <c r="C57" s="74">
        <v>0.216</v>
      </c>
      <c r="D57" s="146">
        <v>822.444</v>
      </c>
      <c r="E57" s="73">
        <v>0.204</v>
      </c>
      <c r="F57" s="74">
        <v>0</v>
      </c>
      <c r="G57" s="239">
        <v>0.204</v>
      </c>
      <c r="H57" s="238">
        <v>822.6479999999999</v>
      </c>
    </row>
    <row r="58" spans="1:8" ht="10.5" customHeight="1">
      <c r="A58" s="11" t="s">
        <v>35</v>
      </c>
      <c r="B58" s="144">
        <v>13.806</v>
      </c>
      <c r="C58" s="74">
        <v>0</v>
      </c>
      <c r="D58" s="146">
        <v>13.806</v>
      </c>
      <c r="E58" s="73">
        <v>0</v>
      </c>
      <c r="F58" s="74">
        <v>0</v>
      </c>
      <c r="G58" s="239">
        <v>0</v>
      </c>
      <c r="H58" s="238">
        <v>13.806</v>
      </c>
    </row>
    <row r="59" spans="1:8" ht="10.5" customHeight="1">
      <c r="A59" s="11" t="s">
        <v>115</v>
      </c>
      <c r="B59" s="144">
        <v>1442.6264999999999</v>
      </c>
      <c r="C59" s="74">
        <v>16.958000000000002</v>
      </c>
      <c r="D59" s="146">
        <v>1459.5845</v>
      </c>
      <c r="E59" s="73">
        <v>15.939</v>
      </c>
      <c r="F59" s="74">
        <v>41.766</v>
      </c>
      <c r="G59" s="239">
        <v>57.705</v>
      </c>
      <c r="H59" s="238">
        <v>1517.2894999999999</v>
      </c>
    </row>
    <row r="60" spans="1:8" ht="10.5" customHeight="1">
      <c r="A60" s="11" t="s">
        <v>116</v>
      </c>
      <c r="B60" s="144">
        <v>130.979</v>
      </c>
      <c r="C60" s="74">
        <v>48.94200000000001</v>
      </c>
      <c r="D60" s="146">
        <v>179.92100000000002</v>
      </c>
      <c r="E60" s="73">
        <v>0</v>
      </c>
      <c r="F60" s="74">
        <v>0</v>
      </c>
      <c r="G60" s="239">
        <v>0</v>
      </c>
      <c r="H60" s="238">
        <v>179.92100000000002</v>
      </c>
    </row>
    <row r="61" spans="1:8" ht="10.5" customHeight="1">
      <c r="A61" s="11" t="s">
        <v>36</v>
      </c>
      <c r="B61" s="144">
        <v>636.9269999999999</v>
      </c>
      <c r="C61" s="74">
        <v>938.0570000000001</v>
      </c>
      <c r="D61" s="146">
        <v>1574.984</v>
      </c>
      <c r="E61" s="73">
        <v>112.28599999999999</v>
      </c>
      <c r="F61" s="74">
        <v>118.869</v>
      </c>
      <c r="G61" s="239">
        <v>231.155</v>
      </c>
      <c r="H61" s="238">
        <v>1806.139</v>
      </c>
    </row>
    <row r="62" spans="1:8" s="38" customFormat="1" ht="10.5" customHeight="1">
      <c r="A62" s="28" t="s">
        <v>117</v>
      </c>
      <c r="B62" s="188">
        <v>3505.8215</v>
      </c>
      <c r="C62" s="189">
        <v>1113.871</v>
      </c>
      <c r="D62" s="191">
        <v>4619.692499999999</v>
      </c>
      <c r="E62" s="188">
        <v>1223.874</v>
      </c>
      <c r="F62" s="189">
        <v>339.40099999999995</v>
      </c>
      <c r="G62" s="190">
        <v>1563.275</v>
      </c>
      <c r="H62" s="241">
        <v>6182.9675</v>
      </c>
    </row>
    <row r="63" spans="1:8" ht="10.5" customHeight="1">
      <c r="A63" s="11" t="s">
        <v>37</v>
      </c>
      <c r="B63" s="144">
        <v>50.401</v>
      </c>
      <c r="C63" s="74">
        <v>9.965</v>
      </c>
      <c r="D63" s="146">
        <v>60.366</v>
      </c>
      <c r="E63" s="73">
        <v>0</v>
      </c>
      <c r="F63" s="74">
        <v>0</v>
      </c>
      <c r="G63" s="239">
        <v>0</v>
      </c>
      <c r="H63" s="238">
        <v>60.366</v>
      </c>
    </row>
    <row r="64" spans="1:8" ht="10.5" customHeight="1">
      <c r="A64" s="11" t="s">
        <v>54</v>
      </c>
      <c r="B64" s="144">
        <v>24.778999999999996</v>
      </c>
      <c r="C64" s="74">
        <v>3.9730000000000003</v>
      </c>
      <c r="D64" s="146">
        <v>28.751999999999995</v>
      </c>
      <c r="E64" s="73">
        <v>0</v>
      </c>
      <c r="F64" s="74">
        <v>0</v>
      </c>
      <c r="G64" s="239">
        <v>0</v>
      </c>
      <c r="H64" s="238">
        <v>28.751999999999995</v>
      </c>
    </row>
    <row r="65" spans="1:8" s="38" customFormat="1" ht="10.5" customHeight="1" thickBot="1">
      <c r="A65" s="12" t="s">
        <v>38</v>
      </c>
      <c r="B65" s="188">
        <v>75.18</v>
      </c>
      <c r="C65" s="189">
        <v>13.938</v>
      </c>
      <c r="D65" s="191">
        <v>89.118</v>
      </c>
      <c r="E65" s="188">
        <v>0</v>
      </c>
      <c r="F65" s="189">
        <v>0</v>
      </c>
      <c r="G65" s="190">
        <v>0</v>
      </c>
      <c r="H65" s="241">
        <v>89.118</v>
      </c>
    </row>
    <row r="66" spans="1:8" s="38" customFormat="1" ht="13.5" customHeight="1" thickBot="1">
      <c r="A66" s="13" t="s">
        <v>39</v>
      </c>
      <c r="B66" s="198">
        <v>112040.8283287</v>
      </c>
      <c r="C66" s="172">
        <v>11444.691181999997</v>
      </c>
      <c r="D66" s="174">
        <v>123485.5195107</v>
      </c>
      <c r="E66" s="198">
        <v>2738.4180000000006</v>
      </c>
      <c r="F66" s="172">
        <v>4363.0435</v>
      </c>
      <c r="G66" s="174">
        <v>7101.461499999999</v>
      </c>
      <c r="H66" s="244">
        <v>130586.9810107</v>
      </c>
    </row>
  </sheetData>
  <mergeCells count="4">
    <mergeCell ref="A1:H1"/>
    <mergeCell ref="B4:D4"/>
    <mergeCell ref="E4:G4"/>
    <mergeCell ref="A3:H3"/>
  </mergeCells>
  <printOptions horizontalCentered="1" verticalCentered="1"/>
  <pageMargins left="0.57" right="0.49" top="0.5118110236220472" bottom="0.511811023622047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J34" sqref="J34"/>
    </sheetView>
  </sheetViews>
  <sheetFormatPr defaultColWidth="11.421875" defaultRowHeight="12.75"/>
  <cols>
    <col min="1" max="1" width="14.00390625" style="1" customWidth="1"/>
    <col min="2" max="5" width="8.8515625" style="27" customWidth="1"/>
    <col min="6" max="6" width="10.140625" style="27" bestFit="1" customWidth="1"/>
    <col min="7" max="10" width="7.421875" style="235" customWidth="1"/>
    <col min="11" max="16384" width="11.57421875" style="35" customWidth="1"/>
  </cols>
  <sheetData>
    <row r="1" spans="1:10" ht="10.5" customHeight="1">
      <c r="A1" s="141" t="s">
        <v>125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s="36" customFormat="1" ht="10.5" customHeight="1" thickBot="1">
      <c r="A2" s="6"/>
      <c r="B2" s="14"/>
      <c r="C2" s="14"/>
      <c r="D2" s="14"/>
      <c r="E2" s="14"/>
      <c r="F2" s="14"/>
      <c r="G2" s="208"/>
      <c r="H2" s="208"/>
      <c r="I2" s="208"/>
      <c r="J2" s="209"/>
    </row>
    <row r="3" spans="1:10" s="36" customFormat="1" ht="10.5" customHeight="1" thickBot="1">
      <c r="A3" s="48" t="s">
        <v>93</v>
      </c>
      <c r="B3" s="49"/>
      <c r="C3" s="49"/>
      <c r="D3" s="49"/>
      <c r="E3" s="49"/>
      <c r="F3" s="49"/>
      <c r="G3" s="211"/>
      <c r="H3" s="211"/>
      <c r="I3" s="211"/>
      <c r="J3" s="212"/>
    </row>
    <row r="4" spans="1:10" s="43" customFormat="1" ht="10.5" customHeight="1">
      <c r="A4" s="50" t="s">
        <v>40</v>
      </c>
      <c r="B4" s="45" t="s">
        <v>58</v>
      </c>
      <c r="C4" s="46"/>
      <c r="D4" s="46"/>
      <c r="E4" s="46"/>
      <c r="F4" s="47"/>
      <c r="G4" s="216" t="s">
        <v>59</v>
      </c>
      <c r="H4" s="217"/>
      <c r="I4" s="217"/>
      <c r="J4" s="247"/>
    </row>
    <row r="5" spans="1:10" s="37" customFormat="1" ht="10.5" customHeight="1">
      <c r="A5" s="8" t="s">
        <v>41</v>
      </c>
      <c r="B5" s="111" t="s">
        <v>94</v>
      </c>
      <c r="C5" s="112" t="s">
        <v>95</v>
      </c>
      <c r="D5" s="113" t="s">
        <v>96</v>
      </c>
      <c r="E5" s="17" t="s">
        <v>97</v>
      </c>
      <c r="F5" s="52" t="s">
        <v>39</v>
      </c>
      <c r="G5" s="114" t="s">
        <v>94</v>
      </c>
      <c r="H5" s="115" t="s">
        <v>95</v>
      </c>
      <c r="I5" s="116" t="s">
        <v>96</v>
      </c>
      <c r="J5" s="105" t="s">
        <v>97</v>
      </c>
    </row>
    <row r="6" spans="1:10" s="37" customFormat="1" ht="10.5" customHeight="1" thickBot="1">
      <c r="A6" s="9" t="s">
        <v>49</v>
      </c>
      <c r="B6" s="117" t="s">
        <v>98</v>
      </c>
      <c r="C6" s="20" t="s">
        <v>99</v>
      </c>
      <c r="D6" s="107" t="s">
        <v>100</v>
      </c>
      <c r="E6" s="20" t="s">
        <v>98</v>
      </c>
      <c r="F6" s="21" t="s">
        <v>63</v>
      </c>
      <c r="G6" s="118" t="s">
        <v>98</v>
      </c>
      <c r="H6" s="119" t="s">
        <v>99</v>
      </c>
      <c r="I6" s="120" t="s">
        <v>100</v>
      </c>
      <c r="J6" s="92" t="s">
        <v>98</v>
      </c>
    </row>
    <row r="7" spans="1:10" ht="10.5" customHeight="1">
      <c r="A7" s="10" t="s">
        <v>50</v>
      </c>
      <c r="B7" s="32">
        <v>392</v>
      </c>
      <c r="C7" s="39">
        <v>4109</v>
      </c>
      <c r="D7" s="39">
        <v>405</v>
      </c>
      <c r="E7" s="39">
        <v>859</v>
      </c>
      <c r="F7" s="33">
        <v>5765</v>
      </c>
      <c r="G7" s="266">
        <v>6.576530612244897</v>
      </c>
      <c r="H7" s="267">
        <v>8.958870771477246</v>
      </c>
      <c r="I7" s="267">
        <v>10.72098765432099</v>
      </c>
      <c r="J7" s="268">
        <v>19.073341094295692</v>
      </c>
    </row>
    <row r="8" spans="1:10" ht="10.5" customHeight="1">
      <c r="A8" s="11" t="s">
        <v>0</v>
      </c>
      <c r="B8" s="121">
        <v>892</v>
      </c>
      <c r="C8" s="40">
        <v>1558</v>
      </c>
      <c r="D8" s="40">
        <v>955</v>
      </c>
      <c r="E8" s="40">
        <v>1141</v>
      </c>
      <c r="F8" s="33">
        <v>4546</v>
      </c>
      <c r="G8" s="225">
        <v>5.951793721973094</v>
      </c>
      <c r="H8" s="220">
        <v>8.7201540436457</v>
      </c>
      <c r="I8" s="220">
        <v>11.745549738219896</v>
      </c>
      <c r="J8" s="250">
        <v>15.769500438212097</v>
      </c>
    </row>
    <row r="9" spans="1:10" ht="10.5" customHeight="1">
      <c r="A9" s="11" t="s">
        <v>1</v>
      </c>
      <c r="B9" s="121">
        <v>7973</v>
      </c>
      <c r="C9" s="40">
        <v>10761</v>
      </c>
      <c r="D9" s="40">
        <v>772</v>
      </c>
      <c r="E9" s="40">
        <v>284</v>
      </c>
      <c r="F9" s="33">
        <v>19790</v>
      </c>
      <c r="G9" s="225">
        <v>6.626489401730842</v>
      </c>
      <c r="H9" s="220">
        <v>8.443081498002044</v>
      </c>
      <c r="I9" s="220">
        <v>11.050518134715027</v>
      </c>
      <c r="J9" s="250">
        <v>16.366197183098596</v>
      </c>
    </row>
    <row r="10" spans="1:10" ht="10.5" customHeight="1">
      <c r="A10" s="11" t="s">
        <v>2</v>
      </c>
      <c r="B10" s="121">
        <v>2285</v>
      </c>
      <c r="C10" s="40">
        <v>4170</v>
      </c>
      <c r="D10" s="40">
        <v>1929</v>
      </c>
      <c r="E10" s="40">
        <v>1459</v>
      </c>
      <c r="F10" s="33">
        <v>9843</v>
      </c>
      <c r="G10" s="225">
        <v>6.383369803063458</v>
      </c>
      <c r="H10" s="220">
        <v>8.735011990407674</v>
      </c>
      <c r="I10" s="220">
        <v>10.600311041990668</v>
      </c>
      <c r="J10" s="250">
        <v>15.347498286497602</v>
      </c>
    </row>
    <row r="11" spans="1:10" s="38" customFormat="1" ht="10.5" customHeight="1">
      <c r="A11" s="28" t="s">
        <v>3</v>
      </c>
      <c r="B11" s="34">
        <v>11542</v>
      </c>
      <c r="C11" s="41">
        <v>20598</v>
      </c>
      <c r="D11" s="101">
        <v>4061</v>
      </c>
      <c r="E11" s="41">
        <v>3743</v>
      </c>
      <c r="F11" s="31">
        <v>39944</v>
      </c>
      <c r="G11" s="269">
        <v>6.5245191474614455</v>
      </c>
      <c r="H11" s="270">
        <v>8.626031653558599</v>
      </c>
      <c r="I11" s="270">
        <v>10.967249445949275</v>
      </c>
      <c r="J11" s="271">
        <v>16.408495858936682</v>
      </c>
    </row>
    <row r="12" spans="1:10" s="38" customFormat="1" ht="10.5" customHeight="1">
      <c r="A12" s="29" t="s">
        <v>51</v>
      </c>
      <c r="B12" s="108">
        <v>64</v>
      </c>
      <c r="C12" s="109">
        <v>6209</v>
      </c>
      <c r="D12" s="109">
        <v>3035</v>
      </c>
      <c r="E12" s="109">
        <v>2196</v>
      </c>
      <c r="F12" s="31">
        <v>11504</v>
      </c>
      <c r="G12" s="269">
        <v>5.65625</v>
      </c>
      <c r="H12" s="270">
        <v>8.905620872926397</v>
      </c>
      <c r="I12" s="270">
        <v>11.257331136738058</v>
      </c>
      <c r="J12" s="271">
        <v>15.15528233151184</v>
      </c>
    </row>
    <row r="13" spans="1:10" s="38" customFormat="1" ht="10.5" customHeight="1">
      <c r="A13" s="28" t="s">
        <v>4</v>
      </c>
      <c r="B13" s="108">
        <v>1351</v>
      </c>
      <c r="C13" s="109">
        <v>767</v>
      </c>
      <c r="D13" s="109">
        <v>312</v>
      </c>
      <c r="E13" s="109">
        <v>249</v>
      </c>
      <c r="F13" s="31">
        <v>2679</v>
      </c>
      <c r="G13" s="281">
        <v>6.45299777942265</v>
      </c>
      <c r="H13" s="282">
        <v>8.444589308996088</v>
      </c>
      <c r="I13" s="282">
        <v>11.298076923076923</v>
      </c>
      <c r="J13" s="283">
        <v>16.293172690763054</v>
      </c>
    </row>
    <row r="14" spans="1:10" ht="10.5" customHeight="1">
      <c r="A14" s="11" t="s">
        <v>102</v>
      </c>
      <c r="B14" s="147" t="s">
        <v>127</v>
      </c>
      <c r="C14" s="149" t="s">
        <v>127</v>
      </c>
      <c r="D14" s="149" t="s">
        <v>127</v>
      </c>
      <c r="E14" s="149" t="s">
        <v>127</v>
      </c>
      <c r="F14" s="150" t="s">
        <v>127</v>
      </c>
      <c r="G14" s="147" t="s">
        <v>127</v>
      </c>
      <c r="H14" s="149" t="s">
        <v>127</v>
      </c>
      <c r="I14" s="149" t="s">
        <v>127</v>
      </c>
      <c r="J14" s="150" t="s">
        <v>127</v>
      </c>
    </row>
    <row r="15" spans="1:10" ht="10.5" customHeight="1">
      <c r="A15" s="11" t="s">
        <v>103</v>
      </c>
      <c r="B15" s="121">
        <v>24266</v>
      </c>
      <c r="C15" s="40">
        <v>25106</v>
      </c>
      <c r="D15" s="40">
        <v>332</v>
      </c>
      <c r="E15" s="40">
        <v>2493</v>
      </c>
      <c r="F15" s="135">
        <v>52197</v>
      </c>
      <c r="G15" s="225">
        <v>6.452114069067831</v>
      </c>
      <c r="H15" s="220">
        <v>7.751294511272205</v>
      </c>
      <c r="I15" s="220">
        <v>11.283132530120483</v>
      </c>
      <c r="J15" s="250">
        <v>16.863618130766145</v>
      </c>
    </row>
    <row r="16" spans="1:10" ht="10.5" customHeight="1">
      <c r="A16" s="11" t="s">
        <v>5</v>
      </c>
      <c r="B16" s="148" t="s">
        <v>127</v>
      </c>
      <c r="C16" s="74" t="s">
        <v>127</v>
      </c>
      <c r="D16" s="74" t="s">
        <v>127</v>
      </c>
      <c r="E16" s="74" t="s">
        <v>127</v>
      </c>
      <c r="F16" s="75" t="s">
        <v>127</v>
      </c>
      <c r="G16" s="148" t="s">
        <v>127</v>
      </c>
      <c r="H16" s="74" t="s">
        <v>127</v>
      </c>
      <c r="I16" s="74" t="s">
        <v>127</v>
      </c>
      <c r="J16" s="75" t="s">
        <v>127</v>
      </c>
    </row>
    <row r="17" spans="1:10" s="38" customFormat="1" ht="10.5" customHeight="1">
      <c r="A17" s="30" t="s">
        <v>104</v>
      </c>
      <c r="B17" s="102">
        <v>26445</v>
      </c>
      <c r="C17" s="41">
        <v>28207</v>
      </c>
      <c r="D17" s="41">
        <v>354</v>
      </c>
      <c r="E17" s="41">
        <v>2501</v>
      </c>
      <c r="F17" s="103">
        <v>57507</v>
      </c>
      <c r="G17" s="269">
        <v>6.442125165437702</v>
      </c>
      <c r="H17" s="270">
        <v>7.751231963696954</v>
      </c>
      <c r="I17" s="270">
        <v>11.307909604519773</v>
      </c>
      <c r="J17" s="271">
        <v>16.85165933626549</v>
      </c>
    </row>
    <row r="18" spans="1:10" s="38" customFormat="1" ht="10.5" customHeight="1">
      <c r="A18" s="28" t="s">
        <v>6</v>
      </c>
      <c r="B18" s="108">
        <v>226277</v>
      </c>
      <c r="C18" s="109">
        <v>12568</v>
      </c>
      <c r="D18" s="109">
        <v>123027</v>
      </c>
      <c r="E18" s="109">
        <v>10211</v>
      </c>
      <c r="F18" s="31">
        <v>372083</v>
      </c>
      <c r="G18" s="269">
        <v>6.022251488220191</v>
      </c>
      <c r="H18" s="270">
        <v>7.682969446212603</v>
      </c>
      <c r="I18" s="270">
        <v>12.101263950189797</v>
      </c>
      <c r="J18" s="271">
        <v>13.362990892175105</v>
      </c>
    </row>
    <row r="19" spans="1:10" s="38" customFormat="1" ht="10.5" customHeight="1">
      <c r="A19" s="28" t="s">
        <v>7</v>
      </c>
      <c r="B19" s="108">
        <v>30615</v>
      </c>
      <c r="C19" s="109">
        <v>116777</v>
      </c>
      <c r="D19" s="109">
        <v>90691</v>
      </c>
      <c r="E19" s="109">
        <v>75037</v>
      </c>
      <c r="F19" s="31">
        <v>313120</v>
      </c>
      <c r="G19" s="269">
        <v>6.474113996406991</v>
      </c>
      <c r="H19" s="270">
        <v>7.551829555477534</v>
      </c>
      <c r="I19" s="270">
        <v>12.255218268626436</v>
      </c>
      <c r="J19" s="271">
        <v>13.870117408745019</v>
      </c>
    </row>
    <row r="20" spans="1:10" ht="10.5" customHeight="1">
      <c r="A20" s="11" t="s">
        <v>8</v>
      </c>
      <c r="B20" s="32">
        <v>11378</v>
      </c>
      <c r="C20" s="110">
        <v>8324</v>
      </c>
      <c r="D20" s="110">
        <v>177287</v>
      </c>
      <c r="E20" s="110">
        <v>225210</v>
      </c>
      <c r="F20" s="33">
        <v>422199</v>
      </c>
      <c r="G20" s="275">
        <v>6.142380031640008</v>
      </c>
      <c r="H20" s="276">
        <v>9.490989908697744</v>
      </c>
      <c r="I20" s="276">
        <v>12.095066192106582</v>
      </c>
      <c r="J20" s="277">
        <v>14.410328138182141</v>
      </c>
    </row>
    <row r="21" spans="1:10" ht="10.5" customHeight="1">
      <c r="A21" s="11" t="s">
        <v>9</v>
      </c>
      <c r="B21" s="121">
        <v>0</v>
      </c>
      <c r="C21" s="40">
        <v>0</v>
      </c>
      <c r="D21" s="40">
        <v>50442</v>
      </c>
      <c r="E21" s="40">
        <v>0</v>
      </c>
      <c r="F21" s="33">
        <v>50442</v>
      </c>
      <c r="G21" s="225">
        <v>0</v>
      </c>
      <c r="H21" s="220">
        <v>0</v>
      </c>
      <c r="I21" s="220">
        <v>12.496808215376076</v>
      </c>
      <c r="J21" s="250">
        <v>0</v>
      </c>
    </row>
    <row r="22" spans="1:10" ht="10.5" customHeight="1">
      <c r="A22" s="11" t="s">
        <v>10</v>
      </c>
      <c r="B22" s="121">
        <v>16422</v>
      </c>
      <c r="C22" s="40">
        <v>59907</v>
      </c>
      <c r="D22" s="40">
        <v>448334</v>
      </c>
      <c r="E22" s="40">
        <v>4933</v>
      </c>
      <c r="F22" s="33">
        <v>529596</v>
      </c>
      <c r="G22" s="225">
        <v>5.984593837535013</v>
      </c>
      <c r="H22" s="220">
        <v>8.499841420869014</v>
      </c>
      <c r="I22" s="220">
        <v>11.429416461834258</v>
      </c>
      <c r="J22" s="250">
        <v>14.749645246300426</v>
      </c>
    </row>
    <row r="23" spans="1:10" s="38" customFormat="1" ht="10.5" customHeight="1">
      <c r="A23" s="28" t="s">
        <v>105</v>
      </c>
      <c r="B23" s="102">
        <v>27800</v>
      </c>
      <c r="C23" s="41">
        <v>68231</v>
      </c>
      <c r="D23" s="41">
        <v>676063</v>
      </c>
      <c r="E23" s="41">
        <v>230143</v>
      </c>
      <c r="F23" s="31">
        <v>1002237</v>
      </c>
      <c r="G23" s="269">
        <v>6.049172661870504</v>
      </c>
      <c r="H23" s="270">
        <v>8.620758892585481</v>
      </c>
      <c r="I23" s="270">
        <v>11.683612326070204</v>
      </c>
      <c r="J23" s="271">
        <v>14.417601230539274</v>
      </c>
    </row>
    <row r="24" spans="1:10" ht="10.5" customHeight="1">
      <c r="A24" s="11" t="s">
        <v>11</v>
      </c>
      <c r="B24" s="32">
        <v>7875</v>
      </c>
      <c r="C24" s="110">
        <v>37453</v>
      </c>
      <c r="D24" s="110">
        <v>413232</v>
      </c>
      <c r="E24" s="110">
        <v>342861</v>
      </c>
      <c r="F24" s="33">
        <v>801421</v>
      </c>
      <c r="G24" s="275">
        <v>5.972571428571428</v>
      </c>
      <c r="H24" s="276">
        <v>8.878247403412276</v>
      </c>
      <c r="I24" s="276">
        <v>12.034656076973707</v>
      </c>
      <c r="J24" s="277">
        <v>14.505907641872362</v>
      </c>
    </row>
    <row r="25" spans="1:10" ht="10.5" customHeight="1">
      <c r="A25" s="11" t="s">
        <v>12</v>
      </c>
      <c r="B25" s="121">
        <v>2436</v>
      </c>
      <c r="C25" s="40">
        <v>19359</v>
      </c>
      <c r="D25" s="40">
        <v>157172</v>
      </c>
      <c r="E25" s="40">
        <v>74859</v>
      </c>
      <c r="F25" s="33">
        <v>253826</v>
      </c>
      <c r="G25" s="225">
        <v>4.459770114942529</v>
      </c>
      <c r="H25" s="220">
        <v>9.580407045818484</v>
      </c>
      <c r="I25" s="220">
        <v>11.72278141144733</v>
      </c>
      <c r="J25" s="250">
        <v>15.690792022335323</v>
      </c>
    </row>
    <row r="26" spans="1:10" ht="10.5" customHeight="1">
      <c r="A26" s="11" t="s">
        <v>106</v>
      </c>
      <c r="B26" s="121">
        <v>473</v>
      </c>
      <c r="C26" s="40">
        <v>14065</v>
      </c>
      <c r="D26" s="40">
        <v>156123</v>
      </c>
      <c r="E26" s="40">
        <v>59443</v>
      </c>
      <c r="F26" s="33">
        <v>230104</v>
      </c>
      <c r="G26" s="225">
        <v>6.602536997885835</v>
      </c>
      <c r="H26" s="220">
        <v>9.281834340561678</v>
      </c>
      <c r="I26" s="220">
        <v>11.903518379739053</v>
      </c>
      <c r="J26" s="250">
        <v>13.807698130982626</v>
      </c>
    </row>
    <row r="27" spans="1:10" ht="10.5" customHeight="1">
      <c r="A27" s="11" t="s">
        <v>13</v>
      </c>
      <c r="B27" s="121">
        <v>874</v>
      </c>
      <c r="C27" s="40">
        <v>9456</v>
      </c>
      <c r="D27" s="40">
        <v>87393</v>
      </c>
      <c r="E27" s="40">
        <v>41838</v>
      </c>
      <c r="F27" s="33">
        <v>139561</v>
      </c>
      <c r="G27" s="225">
        <v>6.55720823798627</v>
      </c>
      <c r="H27" s="220">
        <v>9.311336717428087</v>
      </c>
      <c r="I27" s="220">
        <v>12.214891352854348</v>
      </c>
      <c r="J27" s="250">
        <v>15.395908026196281</v>
      </c>
    </row>
    <row r="28" spans="1:10" s="38" customFormat="1" ht="10.5" customHeight="1">
      <c r="A28" s="28" t="s">
        <v>14</v>
      </c>
      <c r="B28" s="102">
        <v>11658</v>
      </c>
      <c r="C28" s="41">
        <v>80333</v>
      </c>
      <c r="D28" s="41">
        <v>813920</v>
      </c>
      <c r="E28" s="41">
        <v>519001</v>
      </c>
      <c r="F28" s="31">
        <v>1424912</v>
      </c>
      <c r="G28" s="269">
        <v>5.725853491164865</v>
      </c>
      <c r="H28" s="270">
        <v>9.169097382146813</v>
      </c>
      <c r="I28" s="270">
        <v>11.968629595046195</v>
      </c>
      <c r="J28" s="271">
        <v>14.668588307151625</v>
      </c>
    </row>
    <row r="29" spans="1:10" s="38" customFormat="1" ht="10.5" customHeight="1">
      <c r="A29" s="28" t="s">
        <v>15</v>
      </c>
      <c r="B29" s="108">
        <v>43028</v>
      </c>
      <c r="C29" s="109">
        <v>29829</v>
      </c>
      <c r="D29" s="109">
        <v>97684</v>
      </c>
      <c r="E29" s="109">
        <v>14396</v>
      </c>
      <c r="F29" s="31">
        <v>184937</v>
      </c>
      <c r="G29" s="269">
        <v>5.900762294319978</v>
      </c>
      <c r="H29" s="270">
        <v>8.61852559589661</v>
      </c>
      <c r="I29" s="270">
        <v>11.425525162769748</v>
      </c>
      <c r="J29" s="271">
        <v>14.318699638788553</v>
      </c>
    </row>
    <row r="30" spans="1:10" ht="10.5" customHeight="1">
      <c r="A30" s="11" t="s">
        <v>107</v>
      </c>
      <c r="B30" s="32">
        <v>32294</v>
      </c>
      <c r="C30" s="110">
        <v>26544</v>
      </c>
      <c r="D30" s="110">
        <v>31930</v>
      </c>
      <c r="E30" s="110">
        <v>6551</v>
      </c>
      <c r="F30" s="33">
        <v>97319</v>
      </c>
      <c r="G30" s="275">
        <v>6.083730723973493</v>
      </c>
      <c r="H30" s="276">
        <v>8.54264617239301</v>
      </c>
      <c r="I30" s="276">
        <v>11.720106482931413</v>
      </c>
      <c r="J30" s="277">
        <v>14.038314761105175</v>
      </c>
    </row>
    <row r="31" spans="1:10" ht="10.5" customHeight="1">
      <c r="A31" s="11" t="s">
        <v>16</v>
      </c>
      <c r="B31" s="121">
        <v>201834</v>
      </c>
      <c r="C31" s="40">
        <v>65095</v>
      </c>
      <c r="D31" s="40">
        <v>18441</v>
      </c>
      <c r="E31" s="40">
        <v>31901</v>
      </c>
      <c r="F31" s="33">
        <v>317271</v>
      </c>
      <c r="G31" s="225">
        <v>6.26276048634026</v>
      </c>
      <c r="H31" s="220">
        <v>8.08876257777095</v>
      </c>
      <c r="I31" s="220">
        <v>11.825985575619544</v>
      </c>
      <c r="J31" s="250">
        <v>15.277828281245103</v>
      </c>
    </row>
    <row r="32" spans="1:10" ht="10.5" customHeight="1">
      <c r="A32" s="11" t="s">
        <v>108</v>
      </c>
      <c r="B32" s="121">
        <v>111896</v>
      </c>
      <c r="C32" s="40">
        <v>21255</v>
      </c>
      <c r="D32" s="40">
        <v>67903</v>
      </c>
      <c r="E32" s="40">
        <v>29203</v>
      </c>
      <c r="F32" s="33">
        <v>230257</v>
      </c>
      <c r="G32" s="225">
        <v>6.298866804890255</v>
      </c>
      <c r="H32" s="220">
        <v>8.265255234062574</v>
      </c>
      <c r="I32" s="220">
        <v>12.821613183511774</v>
      </c>
      <c r="J32" s="250">
        <v>15.7693730096223</v>
      </c>
    </row>
    <row r="33" spans="1:10" ht="10.5" customHeight="1">
      <c r="A33" s="11" t="s">
        <v>17</v>
      </c>
      <c r="B33" s="121">
        <v>605467</v>
      </c>
      <c r="C33" s="40">
        <v>10488</v>
      </c>
      <c r="D33" s="40">
        <v>5138</v>
      </c>
      <c r="E33" s="40">
        <v>26937</v>
      </c>
      <c r="F33" s="33">
        <v>648030</v>
      </c>
      <c r="G33" s="225">
        <v>6.500025600073993</v>
      </c>
      <c r="H33" s="220">
        <v>8.501525553012968</v>
      </c>
      <c r="I33" s="220">
        <v>12</v>
      </c>
      <c r="J33" s="250">
        <v>16.08746334038683</v>
      </c>
    </row>
    <row r="34" spans="1:10" ht="10.5" customHeight="1">
      <c r="A34" s="11" t="s">
        <v>18</v>
      </c>
      <c r="B34" s="121">
        <v>53970</v>
      </c>
      <c r="C34" s="40">
        <v>17345</v>
      </c>
      <c r="D34" s="40">
        <v>17756</v>
      </c>
      <c r="E34" s="40">
        <v>7314</v>
      </c>
      <c r="F34" s="33">
        <v>96385</v>
      </c>
      <c r="G34" s="225">
        <v>6.689901797294793</v>
      </c>
      <c r="H34" s="220">
        <v>7.800980109541654</v>
      </c>
      <c r="I34" s="220">
        <v>12.208380265825639</v>
      </c>
      <c r="J34" s="250">
        <v>14.696882690730106</v>
      </c>
    </row>
    <row r="35" spans="1:10" ht="10.5" customHeight="1">
      <c r="A35" s="11" t="s">
        <v>19</v>
      </c>
      <c r="B35" s="121">
        <v>454420</v>
      </c>
      <c r="C35" s="40">
        <v>133662</v>
      </c>
      <c r="D35" s="40">
        <v>198985</v>
      </c>
      <c r="E35" s="40">
        <v>75168</v>
      </c>
      <c r="F35" s="33">
        <v>862235</v>
      </c>
      <c r="G35" s="225">
        <v>6</v>
      </c>
      <c r="H35" s="220">
        <v>8</v>
      </c>
      <c r="I35" s="220">
        <v>11.219287886021558</v>
      </c>
      <c r="J35" s="250">
        <v>16.859647722435078</v>
      </c>
    </row>
    <row r="36" spans="1:10" ht="10.5" customHeight="1">
      <c r="A36" s="11" t="s">
        <v>20</v>
      </c>
      <c r="B36" s="121">
        <v>28743</v>
      </c>
      <c r="C36" s="40">
        <v>7891</v>
      </c>
      <c r="D36" s="40">
        <v>27259</v>
      </c>
      <c r="E36" s="40">
        <v>7945</v>
      </c>
      <c r="F36" s="33">
        <v>71838</v>
      </c>
      <c r="G36" s="225">
        <v>6</v>
      </c>
      <c r="H36" s="220">
        <v>8</v>
      </c>
      <c r="I36" s="220">
        <v>12</v>
      </c>
      <c r="J36" s="250">
        <v>15.231843926998113</v>
      </c>
    </row>
    <row r="37" spans="1:10" ht="10.5" customHeight="1">
      <c r="A37" s="11" t="s">
        <v>21</v>
      </c>
      <c r="B37" s="121">
        <v>313005</v>
      </c>
      <c r="C37" s="40">
        <v>47110</v>
      </c>
      <c r="D37" s="40">
        <v>44116</v>
      </c>
      <c r="E37" s="40">
        <v>5550</v>
      </c>
      <c r="F37" s="33">
        <v>409781</v>
      </c>
      <c r="G37" s="225">
        <v>6.287385185540167</v>
      </c>
      <c r="H37" s="220">
        <v>7.768159626406284</v>
      </c>
      <c r="I37" s="220">
        <v>11.363949587451264</v>
      </c>
      <c r="J37" s="250">
        <v>14.429189189189191</v>
      </c>
    </row>
    <row r="38" spans="1:10" ht="10.5" customHeight="1">
      <c r="A38" s="11" t="s">
        <v>22</v>
      </c>
      <c r="B38" s="121">
        <v>332882</v>
      </c>
      <c r="C38" s="40">
        <v>75638</v>
      </c>
      <c r="D38" s="40">
        <v>296343</v>
      </c>
      <c r="E38" s="40">
        <v>67367</v>
      </c>
      <c r="F38" s="33">
        <v>772230</v>
      </c>
      <c r="G38" s="225">
        <v>5.967841457333229</v>
      </c>
      <c r="H38" s="220">
        <v>8.850009254607471</v>
      </c>
      <c r="I38" s="220">
        <v>11.468453784972143</v>
      </c>
      <c r="J38" s="250">
        <v>14.248281799694213</v>
      </c>
    </row>
    <row r="39" spans="1:10" s="38" customFormat="1" ht="10.5" customHeight="1">
      <c r="A39" s="29" t="s">
        <v>109</v>
      </c>
      <c r="B39" s="102">
        <v>2134511</v>
      </c>
      <c r="C39" s="41">
        <v>405028</v>
      </c>
      <c r="D39" s="41">
        <v>707871</v>
      </c>
      <c r="E39" s="41">
        <v>257936</v>
      </c>
      <c r="F39" s="31">
        <v>3505346</v>
      </c>
      <c r="G39" s="269">
        <v>6.238186170040819</v>
      </c>
      <c r="H39" s="270">
        <v>8.199983704830284</v>
      </c>
      <c r="I39" s="270">
        <v>11.585254940518825</v>
      </c>
      <c r="J39" s="271">
        <v>15.542483406736554</v>
      </c>
    </row>
    <row r="40" spans="1:10" s="38" customFormat="1" ht="10.5" customHeight="1">
      <c r="A40" s="28" t="s">
        <v>23</v>
      </c>
      <c r="B40" s="108">
        <v>48117</v>
      </c>
      <c r="C40" s="109">
        <v>25222</v>
      </c>
      <c r="D40" s="109">
        <v>60173</v>
      </c>
      <c r="E40" s="109">
        <v>19582</v>
      </c>
      <c r="F40" s="31">
        <v>153094</v>
      </c>
      <c r="G40" s="269">
        <v>5.823264127023712</v>
      </c>
      <c r="H40" s="270">
        <v>8.298429942114026</v>
      </c>
      <c r="I40" s="270">
        <v>11.696109550795207</v>
      </c>
      <c r="J40" s="271">
        <v>14.680522929220713</v>
      </c>
    </row>
    <row r="41" spans="1:10" ht="10.5" customHeight="1">
      <c r="A41" s="11" t="s">
        <v>24</v>
      </c>
      <c r="B41" s="32">
        <v>987</v>
      </c>
      <c r="C41" s="110">
        <v>0</v>
      </c>
      <c r="D41" s="110">
        <v>96355</v>
      </c>
      <c r="E41" s="110">
        <v>0</v>
      </c>
      <c r="F41" s="33">
        <v>97342</v>
      </c>
      <c r="G41" s="275">
        <v>5.160081053698076</v>
      </c>
      <c r="H41" s="276">
        <v>0</v>
      </c>
      <c r="I41" s="276">
        <v>11.124072440454567</v>
      </c>
      <c r="J41" s="277">
        <v>0</v>
      </c>
    </row>
    <row r="42" spans="1:10" ht="10.5" customHeight="1">
      <c r="A42" s="11" t="s">
        <v>25</v>
      </c>
      <c r="B42" s="121">
        <v>16423</v>
      </c>
      <c r="C42" s="40">
        <v>95084</v>
      </c>
      <c r="D42" s="40">
        <v>78754</v>
      </c>
      <c r="E42" s="40">
        <v>159372</v>
      </c>
      <c r="F42" s="33">
        <v>349633</v>
      </c>
      <c r="G42" s="225">
        <v>6.365463070084638</v>
      </c>
      <c r="H42" s="220">
        <v>8.658943670859452</v>
      </c>
      <c r="I42" s="220">
        <v>11.298588008228155</v>
      </c>
      <c r="J42" s="250">
        <v>14.014299877017294</v>
      </c>
    </row>
    <row r="43" spans="1:10" ht="10.5" customHeight="1">
      <c r="A43" s="11" t="s">
        <v>26</v>
      </c>
      <c r="B43" s="121">
        <v>3571</v>
      </c>
      <c r="C43" s="40">
        <v>0</v>
      </c>
      <c r="D43" s="40">
        <v>73359</v>
      </c>
      <c r="E43" s="40">
        <v>410790</v>
      </c>
      <c r="F43" s="33">
        <v>487720</v>
      </c>
      <c r="G43" s="225">
        <v>5.907588910669281</v>
      </c>
      <c r="H43" s="220">
        <v>0</v>
      </c>
      <c r="I43" s="220">
        <v>11.668547826442563</v>
      </c>
      <c r="J43" s="250">
        <v>13.980939165997224</v>
      </c>
    </row>
    <row r="44" spans="1:10" ht="10.5" customHeight="1">
      <c r="A44" s="11" t="s">
        <v>27</v>
      </c>
      <c r="B44" s="121">
        <v>49093</v>
      </c>
      <c r="C44" s="40">
        <v>15071</v>
      </c>
      <c r="D44" s="40">
        <v>106022</v>
      </c>
      <c r="E44" s="40">
        <v>13812</v>
      </c>
      <c r="F44" s="33">
        <v>183998</v>
      </c>
      <c r="G44" s="225">
        <v>6.689813211659503</v>
      </c>
      <c r="H44" s="220">
        <v>8.950434609514963</v>
      </c>
      <c r="I44" s="220">
        <v>12</v>
      </c>
      <c r="J44" s="250">
        <v>24.67528236316247</v>
      </c>
    </row>
    <row r="45" spans="1:10" ht="10.5" customHeight="1">
      <c r="A45" s="11" t="s">
        <v>28</v>
      </c>
      <c r="B45" s="121">
        <v>44283</v>
      </c>
      <c r="C45" s="40">
        <v>91914</v>
      </c>
      <c r="D45" s="40">
        <v>136101</v>
      </c>
      <c r="E45" s="40">
        <v>38618</v>
      </c>
      <c r="F45" s="33">
        <v>310916</v>
      </c>
      <c r="G45" s="225">
        <v>6.262674163900368</v>
      </c>
      <c r="H45" s="220">
        <v>8.848923994168462</v>
      </c>
      <c r="I45" s="220">
        <v>11.904012461333862</v>
      </c>
      <c r="J45" s="250">
        <v>14.339194158164585</v>
      </c>
    </row>
    <row r="46" spans="1:10" s="38" customFormat="1" ht="10.5" customHeight="1">
      <c r="A46" s="28" t="s">
        <v>52</v>
      </c>
      <c r="B46" s="102">
        <v>114357</v>
      </c>
      <c r="C46" s="41">
        <v>202069</v>
      </c>
      <c r="D46" s="41">
        <v>490591</v>
      </c>
      <c r="E46" s="41">
        <v>622592</v>
      </c>
      <c r="F46" s="31">
        <v>1429609</v>
      </c>
      <c r="G46" s="269">
        <v>6.440200424984916</v>
      </c>
      <c r="H46" s="270">
        <v>8.76709935715028</v>
      </c>
      <c r="I46" s="270">
        <v>11.639173975878071</v>
      </c>
      <c r="J46" s="271">
        <v>14.248951159025491</v>
      </c>
    </row>
    <row r="47" spans="1:10" ht="10.5" customHeight="1">
      <c r="A47" s="11" t="s">
        <v>29</v>
      </c>
      <c r="B47" s="32">
        <v>0</v>
      </c>
      <c r="C47" s="110">
        <v>104</v>
      </c>
      <c r="D47" s="110">
        <v>178453.27</v>
      </c>
      <c r="E47" s="110">
        <v>134174.73</v>
      </c>
      <c r="F47" s="33">
        <v>312732</v>
      </c>
      <c r="G47" s="275">
        <v>0</v>
      </c>
      <c r="H47" s="276">
        <v>7.5</v>
      </c>
      <c r="I47" s="276">
        <v>12.057242772855888</v>
      </c>
      <c r="J47" s="277">
        <v>15.661679363915992</v>
      </c>
    </row>
    <row r="48" spans="1:10" ht="10.5" customHeight="1">
      <c r="A48" s="11" t="s">
        <v>110</v>
      </c>
      <c r="B48" s="121">
        <v>0</v>
      </c>
      <c r="C48" s="40">
        <v>1326</v>
      </c>
      <c r="D48" s="40">
        <v>152741</v>
      </c>
      <c r="E48" s="40">
        <v>27157</v>
      </c>
      <c r="F48" s="33">
        <v>181224</v>
      </c>
      <c r="G48" s="225">
        <v>0</v>
      </c>
      <c r="H48" s="220">
        <v>9.361236802413273</v>
      </c>
      <c r="I48" s="220">
        <v>12.287360957437754</v>
      </c>
      <c r="J48" s="250">
        <v>13.408704937953383</v>
      </c>
    </row>
    <row r="49" spans="1:10" ht="10.5" customHeight="1">
      <c r="A49" s="11" t="s">
        <v>30</v>
      </c>
      <c r="B49" s="121">
        <v>3353</v>
      </c>
      <c r="C49" s="40">
        <v>16121</v>
      </c>
      <c r="D49" s="40">
        <v>73566</v>
      </c>
      <c r="E49" s="40">
        <v>97454</v>
      </c>
      <c r="F49" s="33">
        <v>190494</v>
      </c>
      <c r="G49" s="225">
        <v>6.15098985982702</v>
      </c>
      <c r="H49" s="220">
        <v>8.634364435829044</v>
      </c>
      <c r="I49" s="220">
        <v>10.82396626022891</v>
      </c>
      <c r="J49" s="250">
        <v>13.354942729185051</v>
      </c>
    </row>
    <row r="50" spans="1:10" s="38" customFormat="1" ht="10.5" customHeight="1">
      <c r="A50" s="28" t="s">
        <v>31</v>
      </c>
      <c r="B50" s="102">
        <v>3353</v>
      </c>
      <c r="C50" s="41">
        <v>17551</v>
      </c>
      <c r="D50" s="41">
        <v>404760.27</v>
      </c>
      <c r="E50" s="41">
        <v>258785.73</v>
      </c>
      <c r="F50" s="31">
        <v>684450</v>
      </c>
      <c r="G50" s="269">
        <v>6.15098985982702</v>
      </c>
      <c r="H50" s="270">
        <v>8.682558775568346</v>
      </c>
      <c r="I50" s="270">
        <v>11.919930041305683</v>
      </c>
      <c r="J50" s="271">
        <v>14.556576936178049</v>
      </c>
    </row>
    <row r="51" spans="1:10" s="38" customFormat="1" ht="10.5" customHeight="1">
      <c r="A51" s="29" t="s">
        <v>53</v>
      </c>
      <c r="B51" s="108">
        <v>0</v>
      </c>
      <c r="C51" s="109">
        <v>0</v>
      </c>
      <c r="D51" s="109">
        <v>389404</v>
      </c>
      <c r="E51" s="109">
        <v>327961</v>
      </c>
      <c r="F51" s="31">
        <v>717365</v>
      </c>
      <c r="G51" s="269">
        <v>0</v>
      </c>
      <c r="H51" s="270">
        <v>0</v>
      </c>
      <c r="I51" s="270">
        <v>12.948408336842972</v>
      </c>
      <c r="J51" s="271">
        <v>18.738557328462832</v>
      </c>
    </row>
    <row r="52" spans="1:10" ht="10.5" customHeight="1">
      <c r="A52" s="11" t="s">
        <v>32</v>
      </c>
      <c r="B52" s="32">
        <v>267</v>
      </c>
      <c r="C52" s="110">
        <v>11434</v>
      </c>
      <c r="D52" s="110">
        <v>10031</v>
      </c>
      <c r="E52" s="110">
        <v>82836</v>
      </c>
      <c r="F52" s="33">
        <v>104568</v>
      </c>
      <c r="G52" s="275">
        <v>5.7191011235955065</v>
      </c>
      <c r="H52" s="276">
        <v>9.993003323421375</v>
      </c>
      <c r="I52" s="276">
        <v>12.128202572026717</v>
      </c>
      <c r="J52" s="277">
        <v>14.028901685257619</v>
      </c>
    </row>
    <row r="53" spans="1:10" ht="10.5" customHeight="1">
      <c r="A53" s="11" t="s">
        <v>111</v>
      </c>
      <c r="B53" s="121">
        <v>3584</v>
      </c>
      <c r="C53" s="40">
        <v>4159</v>
      </c>
      <c r="D53" s="40">
        <v>157697</v>
      </c>
      <c r="E53" s="40">
        <v>5759</v>
      </c>
      <c r="F53" s="33">
        <v>171199</v>
      </c>
      <c r="G53" s="225">
        <v>5.515485491071428</v>
      </c>
      <c r="H53" s="220">
        <v>9.449867756672278</v>
      </c>
      <c r="I53" s="220">
        <v>11.574854309213237</v>
      </c>
      <c r="J53" s="250">
        <v>17.39151241534989</v>
      </c>
    </row>
    <row r="54" spans="1:10" s="38" customFormat="1" ht="10.5" customHeight="1">
      <c r="A54" s="28" t="s">
        <v>33</v>
      </c>
      <c r="B54" s="102">
        <v>3851</v>
      </c>
      <c r="C54" s="41">
        <v>15593</v>
      </c>
      <c r="D54" s="41">
        <v>167728</v>
      </c>
      <c r="E54" s="41">
        <v>88595</v>
      </c>
      <c r="F54" s="31">
        <v>275767</v>
      </c>
      <c r="G54" s="269">
        <v>5.5296027005972475</v>
      </c>
      <c r="H54" s="270">
        <v>9.848136984544345</v>
      </c>
      <c r="I54" s="270">
        <v>11.607947391014022</v>
      </c>
      <c r="J54" s="271">
        <v>14.24748371804278</v>
      </c>
    </row>
    <row r="55" spans="1:10" ht="10.5" customHeight="1">
      <c r="A55" s="11" t="s">
        <v>112</v>
      </c>
      <c r="B55" s="32">
        <v>1015</v>
      </c>
      <c r="C55" s="110">
        <v>1286</v>
      </c>
      <c r="D55" s="110">
        <v>17159</v>
      </c>
      <c r="E55" s="110">
        <v>3526</v>
      </c>
      <c r="F55" s="33">
        <v>22986</v>
      </c>
      <c r="G55" s="275">
        <v>5.527093596059114</v>
      </c>
      <c r="H55" s="276">
        <v>9.262052877138414</v>
      </c>
      <c r="I55" s="276">
        <v>11.624628474852848</v>
      </c>
      <c r="J55" s="277">
        <v>14.323596142938174</v>
      </c>
    </row>
    <row r="56" spans="1:10" ht="10.5" customHeight="1">
      <c r="A56" s="11" t="s">
        <v>113</v>
      </c>
      <c r="B56" s="121">
        <v>37</v>
      </c>
      <c r="C56" s="40">
        <v>694</v>
      </c>
      <c r="D56" s="40">
        <v>2514</v>
      </c>
      <c r="E56" s="40">
        <v>2938</v>
      </c>
      <c r="F56" s="33">
        <v>6183</v>
      </c>
      <c r="G56" s="225">
        <v>6.216216216216217</v>
      </c>
      <c r="H56" s="220">
        <v>8.110951008645532</v>
      </c>
      <c r="I56" s="220">
        <v>11.931185361972952</v>
      </c>
      <c r="J56" s="250">
        <v>13.791695030633084</v>
      </c>
    </row>
    <row r="57" spans="1:10" ht="10.5" customHeight="1">
      <c r="A57" s="11" t="s">
        <v>114</v>
      </c>
      <c r="B57" s="121">
        <v>3915</v>
      </c>
      <c r="C57" s="40">
        <v>4365</v>
      </c>
      <c r="D57" s="40">
        <v>73811</v>
      </c>
      <c r="E57" s="40">
        <v>17605</v>
      </c>
      <c r="F57" s="33">
        <v>99696</v>
      </c>
      <c r="G57" s="225">
        <v>5.849297573435504</v>
      </c>
      <c r="H57" s="220">
        <v>9.12577319587629</v>
      </c>
      <c r="I57" s="220">
        <v>12.197084445407866</v>
      </c>
      <c r="J57" s="250">
        <v>14.076682760579383</v>
      </c>
    </row>
    <row r="58" spans="1:10" ht="10.5" customHeight="1">
      <c r="A58" s="11" t="s">
        <v>34</v>
      </c>
      <c r="B58" s="121">
        <v>1661</v>
      </c>
      <c r="C58" s="40">
        <v>284</v>
      </c>
      <c r="D58" s="40">
        <v>49982</v>
      </c>
      <c r="E58" s="40">
        <v>14199</v>
      </c>
      <c r="F58" s="33">
        <v>66126</v>
      </c>
      <c r="G58" s="225">
        <v>6.568934376881398</v>
      </c>
      <c r="H58" s="220">
        <v>7.848591549295776</v>
      </c>
      <c r="I58" s="220">
        <v>12.106178224160695</v>
      </c>
      <c r="J58" s="250">
        <v>14.381364884851045</v>
      </c>
    </row>
    <row r="59" spans="1:10" ht="10.5" customHeight="1">
      <c r="A59" s="11" t="s">
        <v>35</v>
      </c>
      <c r="B59" s="121">
        <v>0</v>
      </c>
      <c r="C59" s="40">
        <v>1554</v>
      </c>
      <c r="D59" s="40">
        <v>126</v>
      </c>
      <c r="E59" s="40">
        <v>0</v>
      </c>
      <c r="F59" s="33">
        <v>1680</v>
      </c>
      <c r="G59" s="225">
        <v>0</v>
      </c>
      <c r="H59" s="220">
        <v>7.992277992277992</v>
      </c>
      <c r="I59" s="220">
        <v>11</v>
      </c>
      <c r="J59" s="250">
        <v>0</v>
      </c>
    </row>
    <row r="60" spans="1:10" ht="10.5" customHeight="1">
      <c r="A60" s="11" t="s">
        <v>115</v>
      </c>
      <c r="B60" s="121">
        <v>17442</v>
      </c>
      <c r="C60" s="40">
        <v>316</v>
      </c>
      <c r="D60" s="40">
        <v>101003</v>
      </c>
      <c r="E60" s="40">
        <v>15250</v>
      </c>
      <c r="F60" s="33">
        <v>134011</v>
      </c>
      <c r="G60" s="225">
        <v>5.500859993120056</v>
      </c>
      <c r="H60" s="220">
        <v>9.259493670886076</v>
      </c>
      <c r="I60" s="220">
        <v>11.228834787085532</v>
      </c>
      <c r="J60" s="250">
        <v>14.79</v>
      </c>
    </row>
    <row r="61" spans="1:10" ht="10.5" customHeight="1">
      <c r="A61" s="11" t="s">
        <v>116</v>
      </c>
      <c r="B61" s="121">
        <v>1643</v>
      </c>
      <c r="C61" s="40">
        <v>1420</v>
      </c>
      <c r="D61" s="40">
        <v>8434</v>
      </c>
      <c r="E61" s="40">
        <v>589</v>
      </c>
      <c r="F61" s="33">
        <v>12086</v>
      </c>
      <c r="G61" s="225">
        <v>6.661594643944005</v>
      </c>
      <c r="H61" s="220">
        <v>7.912676056338027</v>
      </c>
      <c r="I61" s="220">
        <v>11.962532606118094</v>
      </c>
      <c r="J61" s="250">
        <v>13.42275042444822</v>
      </c>
    </row>
    <row r="62" spans="1:10" ht="10.5" customHeight="1">
      <c r="A62" s="11" t="s">
        <v>36</v>
      </c>
      <c r="B62" s="121">
        <v>1049</v>
      </c>
      <c r="C62" s="40">
        <v>13343</v>
      </c>
      <c r="D62" s="40">
        <v>47905</v>
      </c>
      <c r="E62" s="40">
        <v>3157</v>
      </c>
      <c r="F62" s="33">
        <v>65454</v>
      </c>
      <c r="G62" s="225">
        <v>6.560533841754052</v>
      </c>
      <c r="H62" s="220">
        <v>8.71603087761373</v>
      </c>
      <c r="I62" s="220">
        <v>11.926479490658593</v>
      </c>
      <c r="J62" s="250">
        <v>17.324992081089643</v>
      </c>
    </row>
    <row r="63" spans="1:10" s="38" customFormat="1" ht="10.5" customHeight="1">
      <c r="A63" s="28" t="s">
        <v>117</v>
      </c>
      <c r="B63" s="102">
        <v>26762</v>
      </c>
      <c r="C63" s="41">
        <v>23262</v>
      </c>
      <c r="D63" s="41">
        <v>300934</v>
      </c>
      <c r="E63" s="41">
        <v>57264</v>
      </c>
      <c r="F63" s="31">
        <v>408222</v>
      </c>
      <c r="G63" s="269">
        <v>5.732904865107241</v>
      </c>
      <c r="H63" s="270">
        <v>8.70445361533832</v>
      </c>
      <c r="I63" s="270">
        <v>11.771996517508821</v>
      </c>
      <c r="J63" s="271">
        <v>14.515131670857782</v>
      </c>
    </row>
    <row r="64" spans="1:10" ht="10.5" customHeight="1">
      <c r="A64" s="11" t="s">
        <v>37</v>
      </c>
      <c r="B64" s="32">
        <v>668</v>
      </c>
      <c r="C64" s="110">
        <v>2679</v>
      </c>
      <c r="D64" s="110">
        <v>469</v>
      </c>
      <c r="E64" s="110">
        <v>1097</v>
      </c>
      <c r="F64" s="33">
        <v>4913</v>
      </c>
      <c r="G64" s="275">
        <v>5.485029940119761</v>
      </c>
      <c r="H64" s="276">
        <v>8.53639417693169</v>
      </c>
      <c r="I64" s="276">
        <v>11.257995735607677</v>
      </c>
      <c r="J64" s="277">
        <v>16.944393801276206</v>
      </c>
    </row>
    <row r="65" spans="1:10" ht="10.5" customHeight="1">
      <c r="A65" s="11" t="s">
        <v>54</v>
      </c>
      <c r="B65" s="121">
        <v>1306</v>
      </c>
      <c r="C65" s="40">
        <v>315</v>
      </c>
      <c r="D65" s="40">
        <v>496</v>
      </c>
      <c r="E65" s="40">
        <v>570</v>
      </c>
      <c r="F65" s="33">
        <v>2687</v>
      </c>
      <c r="G65" s="225">
        <v>6.444869831546706</v>
      </c>
      <c r="H65" s="220">
        <v>8.453968253968256</v>
      </c>
      <c r="I65" s="220">
        <v>12.098790322580644</v>
      </c>
      <c r="J65" s="250">
        <v>13.505263157894737</v>
      </c>
    </row>
    <row r="66" spans="1:10" s="38" customFormat="1" ht="10.5" customHeight="1" thickBot="1">
      <c r="A66" s="12" t="s">
        <v>38</v>
      </c>
      <c r="B66" s="122">
        <v>1974</v>
      </c>
      <c r="C66" s="41">
        <v>2994</v>
      </c>
      <c r="D66" s="41">
        <v>965</v>
      </c>
      <c r="E66" s="41">
        <v>1667</v>
      </c>
      <c r="F66" s="31">
        <v>7600</v>
      </c>
      <c r="G66" s="272">
        <v>6.120060790273555</v>
      </c>
      <c r="H66" s="273">
        <v>8.527722110888444</v>
      </c>
      <c r="I66" s="273">
        <v>11.690155440414506</v>
      </c>
      <c r="J66" s="274">
        <v>15.768446310737854</v>
      </c>
    </row>
    <row r="67" spans="1:10" s="38" customFormat="1" ht="13.5" customHeight="1" thickBot="1">
      <c r="A67" s="13" t="s">
        <v>39</v>
      </c>
      <c r="B67" s="104">
        <v>2711705</v>
      </c>
      <c r="C67" s="25">
        <v>1055238</v>
      </c>
      <c r="D67" s="25">
        <v>4331573.27</v>
      </c>
      <c r="E67" s="25">
        <v>2491859.73</v>
      </c>
      <c r="F67" s="26">
        <v>10590376</v>
      </c>
      <c r="G67" s="278">
        <v>6.211607740886268</v>
      </c>
      <c r="H67" s="279">
        <v>8.390946164817793</v>
      </c>
      <c r="I67" s="279">
        <v>11.872214527240354</v>
      </c>
      <c r="J67" s="280">
        <v>15.111358699444128</v>
      </c>
    </row>
    <row r="68" spans="1:9" ht="6" customHeight="1">
      <c r="A68" s="125"/>
      <c r="B68" s="42"/>
      <c r="C68" s="42"/>
      <c r="D68" s="42"/>
      <c r="E68" s="42"/>
      <c r="F68" s="42"/>
      <c r="G68" s="233"/>
      <c r="H68" s="233"/>
      <c r="I68" s="233"/>
    </row>
  </sheetData>
  <mergeCells count="1">
    <mergeCell ref="A1:J1"/>
  </mergeCells>
  <printOptions horizontalCentered="1" verticalCentered="1"/>
  <pageMargins left="0.46" right="0.49" top="0.48" bottom="0.51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F17" sqref="F17"/>
    </sheetView>
  </sheetViews>
  <sheetFormatPr defaultColWidth="11.421875" defaultRowHeight="12.75"/>
  <cols>
    <col min="1" max="1" width="14.00390625" style="1" customWidth="1"/>
    <col min="2" max="5" width="8.00390625" style="180" customWidth="1"/>
    <col min="6" max="6" width="8.8515625" style="180" customWidth="1"/>
    <col min="7" max="10" width="7.00390625" style="235" customWidth="1"/>
    <col min="11" max="11" width="9.00390625" style="235" bestFit="1" customWidth="1"/>
    <col min="12" max="16384" width="11.57421875" style="35" customWidth="1"/>
  </cols>
  <sheetData>
    <row r="1" spans="1:11" ht="10.5" customHeight="1">
      <c r="A1" s="141" t="s">
        <v>125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</row>
    <row r="2" spans="1:11" s="36" customFormat="1" ht="10.5" customHeight="1" thickBot="1">
      <c r="A2" s="6"/>
      <c r="B2" s="154"/>
      <c r="C2" s="154"/>
      <c r="D2" s="154"/>
      <c r="E2" s="154"/>
      <c r="F2" s="154"/>
      <c r="G2" s="208"/>
      <c r="H2" s="208"/>
      <c r="I2" s="208"/>
      <c r="J2" s="208"/>
      <c r="K2" s="209"/>
    </row>
    <row r="3" spans="1:11" s="36" customFormat="1" ht="10.5" customHeight="1" thickBot="1">
      <c r="A3" s="48" t="s">
        <v>101</v>
      </c>
      <c r="B3" s="210"/>
      <c r="C3" s="210"/>
      <c r="D3" s="210"/>
      <c r="E3" s="210"/>
      <c r="F3" s="210"/>
      <c r="G3" s="211"/>
      <c r="H3" s="211"/>
      <c r="I3" s="211"/>
      <c r="J3" s="211"/>
      <c r="K3" s="212"/>
    </row>
    <row r="4" spans="1:11" s="43" customFormat="1" ht="10.5" customHeight="1">
      <c r="A4" s="50" t="s">
        <v>40</v>
      </c>
      <c r="B4" s="213" t="s">
        <v>81</v>
      </c>
      <c r="C4" s="214"/>
      <c r="D4" s="214"/>
      <c r="E4" s="214"/>
      <c r="F4" s="215"/>
      <c r="G4" s="213" t="s">
        <v>82</v>
      </c>
      <c r="H4" s="217"/>
      <c r="I4" s="217"/>
      <c r="J4" s="217"/>
      <c r="K4" s="247"/>
    </row>
    <row r="5" spans="1:11" s="37" customFormat="1" ht="10.5" customHeight="1">
      <c r="A5" s="8" t="s">
        <v>41</v>
      </c>
      <c r="B5" s="111" t="s">
        <v>94</v>
      </c>
      <c r="C5" s="112" t="s">
        <v>95</v>
      </c>
      <c r="D5" s="113" t="s">
        <v>96</v>
      </c>
      <c r="E5" s="17" t="s">
        <v>97</v>
      </c>
      <c r="F5" s="52" t="s">
        <v>39</v>
      </c>
      <c r="G5" s="111" t="s">
        <v>94</v>
      </c>
      <c r="H5" s="112" t="s">
        <v>95</v>
      </c>
      <c r="I5" s="113" t="s">
        <v>96</v>
      </c>
      <c r="J5" s="17" t="s">
        <v>97</v>
      </c>
      <c r="K5" s="52" t="s">
        <v>39</v>
      </c>
    </row>
    <row r="6" spans="1:11" s="37" customFormat="1" ht="10.5" customHeight="1" thickBot="1">
      <c r="A6" s="9" t="s">
        <v>49</v>
      </c>
      <c r="B6" s="117" t="s">
        <v>98</v>
      </c>
      <c r="C6" s="20" t="s">
        <v>99</v>
      </c>
      <c r="D6" s="107" t="s">
        <v>100</v>
      </c>
      <c r="E6" s="20" t="s">
        <v>98</v>
      </c>
      <c r="F6" s="21" t="s">
        <v>63</v>
      </c>
      <c r="G6" s="117" t="s">
        <v>98</v>
      </c>
      <c r="H6" s="20" t="s">
        <v>99</v>
      </c>
      <c r="I6" s="107" t="s">
        <v>100</v>
      </c>
      <c r="J6" s="20" t="s">
        <v>98</v>
      </c>
      <c r="K6" s="21" t="s">
        <v>63</v>
      </c>
    </row>
    <row r="7" spans="1:11" ht="10.5" customHeight="1">
      <c r="A7" s="10" t="s">
        <v>50</v>
      </c>
      <c r="B7" s="237">
        <v>2.578</v>
      </c>
      <c r="C7" s="184">
        <v>35.663000000000004</v>
      </c>
      <c r="D7" s="184">
        <v>4.3420000000000005</v>
      </c>
      <c r="E7" s="145">
        <v>16.384</v>
      </c>
      <c r="F7" s="146">
        <v>58.967000000000006</v>
      </c>
      <c r="G7" s="237">
        <v>0</v>
      </c>
      <c r="H7" s="184">
        <v>1.149</v>
      </c>
      <c r="I7" s="184">
        <v>0</v>
      </c>
      <c r="J7" s="145">
        <v>0</v>
      </c>
      <c r="K7" s="146">
        <v>1.149</v>
      </c>
    </row>
    <row r="8" spans="1:11" ht="10.5" customHeight="1">
      <c r="A8" s="11" t="s">
        <v>0</v>
      </c>
      <c r="B8" s="148">
        <v>3.189</v>
      </c>
      <c r="C8" s="74">
        <v>10.937999999999999</v>
      </c>
      <c r="D8" s="74">
        <v>9.989</v>
      </c>
      <c r="E8" s="145">
        <v>16.217000000000002</v>
      </c>
      <c r="F8" s="146">
        <v>40.333</v>
      </c>
      <c r="G8" s="148">
        <v>2.12</v>
      </c>
      <c r="H8" s="74">
        <v>2.648</v>
      </c>
      <c r="I8" s="74">
        <v>1.2280000000000002</v>
      </c>
      <c r="J8" s="145">
        <v>1.7759999999999998</v>
      </c>
      <c r="K8" s="146">
        <v>7.772</v>
      </c>
    </row>
    <row r="9" spans="1:11" ht="10.5" customHeight="1">
      <c r="A9" s="11" t="s">
        <v>1</v>
      </c>
      <c r="B9" s="148">
        <v>52.833</v>
      </c>
      <c r="C9" s="74">
        <v>90.856</v>
      </c>
      <c r="D9" s="74">
        <v>8.531</v>
      </c>
      <c r="E9" s="145">
        <v>4.648000000000001</v>
      </c>
      <c r="F9" s="146">
        <v>156.868</v>
      </c>
      <c r="G9" s="148">
        <v>0</v>
      </c>
      <c r="H9" s="74">
        <v>0</v>
      </c>
      <c r="I9" s="74">
        <v>0</v>
      </c>
      <c r="J9" s="145">
        <v>0</v>
      </c>
      <c r="K9" s="146">
        <v>0</v>
      </c>
    </row>
    <row r="10" spans="1:11" ht="10.5" customHeight="1">
      <c r="A10" s="11" t="s">
        <v>2</v>
      </c>
      <c r="B10" s="148">
        <v>14.586</v>
      </c>
      <c r="C10" s="74">
        <v>36.425</v>
      </c>
      <c r="D10" s="74">
        <v>20.448</v>
      </c>
      <c r="E10" s="145">
        <v>22.392000000000003</v>
      </c>
      <c r="F10" s="146">
        <v>93.851</v>
      </c>
      <c r="G10" s="148">
        <v>0</v>
      </c>
      <c r="H10" s="74">
        <v>0</v>
      </c>
      <c r="I10" s="74">
        <v>0</v>
      </c>
      <c r="J10" s="145">
        <v>0</v>
      </c>
      <c r="K10" s="146">
        <v>0</v>
      </c>
    </row>
    <row r="11" spans="1:11" s="38" customFormat="1" ht="10.5" customHeight="1">
      <c r="A11" s="28" t="s">
        <v>3</v>
      </c>
      <c r="B11" s="192">
        <v>73.18599999999999</v>
      </c>
      <c r="C11" s="189">
        <v>173.882</v>
      </c>
      <c r="D11" s="189">
        <v>43.31</v>
      </c>
      <c r="E11" s="189">
        <v>59.641000000000005</v>
      </c>
      <c r="F11" s="191">
        <v>350.019</v>
      </c>
      <c r="G11" s="287">
        <v>2.12</v>
      </c>
      <c r="H11" s="288">
        <v>3.797</v>
      </c>
      <c r="I11" s="288">
        <v>1.2280000000000002</v>
      </c>
      <c r="J11" s="288">
        <v>1.7759999999999998</v>
      </c>
      <c r="K11" s="191">
        <v>8.921</v>
      </c>
    </row>
    <row r="12" spans="1:11" s="38" customFormat="1" ht="10.5" customHeight="1">
      <c r="A12" s="29" t="s">
        <v>51</v>
      </c>
      <c r="B12" s="289">
        <v>0.36200000000000004</v>
      </c>
      <c r="C12" s="290">
        <v>55.295</v>
      </c>
      <c r="D12" s="290">
        <v>34.166000000000004</v>
      </c>
      <c r="E12" s="290">
        <v>33.281</v>
      </c>
      <c r="F12" s="191">
        <v>123.10400000000001</v>
      </c>
      <c r="G12" s="289">
        <v>0</v>
      </c>
      <c r="H12" s="290">
        <v>0</v>
      </c>
      <c r="I12" s="290">
        <v>0</v>
      </c>
      <c r="J12" s="290">
        <v>0</v>
      </c>
      <c r="K12" s="191">
        <v>0</v>
      </c>
    </row>
    <row r="13" spans="1:11" s="38" customFormat="1" ht="10.5" customHeight="1">
      <c r="A13" s="28" t="s">
        <v>4</v>
      </c>
      <c r="B13" s="291">
        <v>8.718</v>
      </c>
      <c r="C13" s="292">
        <v>6.476999999999999</v>
      </c>
      <c r="D13" s="292">
        <v>3.525</v>
      </c>
      <c r="E13" s="292">
        <v>4.057</v>
      </c>
      <c r="F13" s="293">
        <v>22.777</v>
      </c>
      <c r="G13" s="291">
        <v>0</v>
      </c>
      <c r="H13" s="292">
        <v>0</v>
      </c>
      <c r="I13" s="292">
        <v>0</v>
      </c>
      <c r="J13" s="292">
        <v>0</v>
      </c>
      <c r="K13" s="293">
        <v>0</v>
      </c>
    </row>
    <row r="14" spans="1:11" ht="10.5" customHeight="1">
      <c r="A14" s="11" t="s">
        <v>102</v>
      </c>
      <c r="B14" s="147" t="s">
        <v>127</v>
      </c>
      <c r="C14" s="149" t="s">
        <v>127</v>
      </c>
      <c r="D14" s="149" t="s">
        <v>127</v>
      </c>
      <c r="E14" s="149" t="s">
        <v>127</v>
      </c>
      <c r="F14" s="150" t="s">
        <v>127</v>
      </c>
      <c r="G14" s="147" t="s">
        <v>127</v>
      </c>
      <c r="H14" s="149" t="s">
        <v>127</v>
      </c>
      <c r="I14" s="149" t="s">
        <v>127</v>
      </c>
      <c r="J14" s="149" t="s">
        <v>127</v>
      </c>
      <c r="K14" s="150" t="s">
        <v>127</v>
      </c>
    </row>
    <row r="15" spans="1:11" ht="10.5" customHeight="1">
      <c r="A15" s="11" t="s">
        <v>103</v>
      </c>
      <c r="B15" s="148">
        <v>156.567</v>
      </c>
      <c r="C15" s="74">
        <v>194.60399999999998</v>
      </c>
      <c r="D15" s="74">
        <v>3.7460000000000004</v>
      </c>
      <c r="E15" s="74">
        <v>42.041</v>
      </c>
      <c r="F15" s="75">
        <v>396.95799999999997</v>
      </c>
      <c r="G15" s="148">
        <v>0</v>
      </c>
      <c r="H15" s="74">
        <v>0</v>
      </c>
      <c r="I15" s="74">
        <v>0</v>
      </c>
      <c r="J15" s="74">
        <v>0</v>
      </c>
      <c r="K15" s="75">
        <v>0</v>
      </c>
    </row>
    <row r="16" spans="1:11" ht="10.5" customHeight="1">
      <c r="A16" s="11" t="s">
        <v>5</v>
      </c>
      <c r="B16" s="148" t="s">
        <v>127</v>
      </c>
      <c r="C16" s="74" t="s">
        <v>127</v>
      </c>
      <c r="D16" s="74" t="s">
        <v>127</v>
      </c>
      <c r="E16" s="74" t="s">
        <v>127</v>
      </c>
      <c r="F16" s="75" t="s">
        <v>127</v>
      </c>
      <c r="G16" s="148" t="s">
        <v>127</v>
      </c>
      <c r="H16" s="74" t="s">
        <v>127</v>
      </c>
      <c r="I16" s="74" t="s">
        <v>127</v>
      </c>
      <c r="J16" s="74" t="s">
        <v>127</v>
      </c>
      <c r="K16" s="75" t="s">
        <v>127</v>
      </c>
    </row>
    <row r="17" spans="1:11" s="38" customFormat="1" ht="10.5" customHeight="1">
      <c r="A17" s="30" t="s">
        <v>104</v>
      </c>
      <c r="B17" s="192">
        <v>170.36200000000002</v>
      </c>
      <c r="C17" s="189">
        <v>218.63899999999998</v>
      </c>
      <c r="D17" s="189">
        <v>4.003</v>
      </c>
      <c r="E17" s="189">
        <v>42.145999999999994</v>
      </c>
      <c r="F17" s="193">
        <v>435.15</v>
      </c>
      <c r="G17" s="192">
        <v>0</v>
      </c>
      <c r="H17" s="189">
        <v>0</v>
      </c>
      <c r="I17" s="189">
        <v>0</v>
      </c>
      <c r="J17" s="189">
        <v>0</v>
      </c>
      <c r="K17" s="193">
        <v>0</v>
      </c>
    </row>
    <row r="18" spans="1:11" s="38" customFormat="1" ht="10.5" customHeight="1">
      <c r="A18" s="28" t="s">
        <v>6</v>
      </c>
      <c r="B18" s="289">
        <v>1362.6970000000001</v>
      </c>
      <c r="C18" s="290">
        <v>96.55955999999999</v>
      </c>
      <c r="D18" s="290">
        <v>1488.7822</v>
      </c>
      <c r="E18" s="290">
        <v>136.4495</v>
      </c>
      <c r="F18" s="191">
        <v>3084.4882600000005</v>
      </c>
      <c r="G18" s="289">
        <v>0</v>
      </c>
      <c r="H18" s="290">
        <v>0</v>
      </c>
      <c r="I18" s="290">
        <v>0</v>
      </c>
      <c r="J18" s="290">
        <v>0</v>
      </c>
      <c r="K18" s="191">
        <v>0</v>
      </c>
    </row>
    <row r="19" spans="1:11" s="38" customFormat="1" ht="10.5" customHeight="1">
      <c r="A19" s="28" t="s">
        <v>7</v>
      </c>
      <c r="B19" s="289">
        <v>198.205</v>
      </c>
      <c r="C19" s="290">
        <v>881.88</v>
      </c>
      <c r="D19" s="290">
        <v>1111.438</v>
      </c>
      <c r="E19" s="290">
        <v>1040.772</v>
      </c>
      <c r="F19" s="191">
        <v>3232.295</v>
      </c>
      <c r="G19" s="289">
        <v>0</v>
      </c>
      <c r="H19" s="290">
        <v>0</v>
      </c>
      <c r="I19" s="290">
        <v>0</v>
      </c>
      <c r="J19" s="290">
        <v>0</v>
      </c>
      <c r="K19" s="191">
        <v>0</v>
      </c>
    </row>
    <row r="20" spans="1:11" ht="10.5" customHeight="1">
      <c r="A20" s="11" t="s">
        <v>8</v>
      </c>
      <c r="B20" s="147">
        <v>69.888</v>
      </c>
      <c r="C20" s="149">
        <v>79.00300000000001</v>
      </c>
      <c r="D20" s="149">
        <v>2078.406</v>
      </c>
      <c r="E20" s="286">
        <v>3245.35</v>
      </c>
      <c r="F20" s="285">
        <v>5472.647</v>
      </c>
      <c r="G20" s="147">
        <v>0</v>
      </c>
      <c r="H20" s="149">
        <v>0</v>
      </c>
      <c r="I20" s="149">
        <v>65.89200000000001</v>
      </c>
      <c r="J20" s="286">
        <v>0</v>
      </c>
      <c r="K20" s="146">
        <v>65.89200000000001</v>
      </c>
    </row>
    <row r="21" spans="1:11" ht="10.5" customHeight="1">
      <c r="A21" s="11" t="s">
        <v>9</v>
      </c>
      <c r="B21" s="148">
        <v>0</v>
      </c>
      <c r="C21" s="74">
        <v>0</v>
      </c>
      <c r="D21" s="74">
        <v>630.364</v>
      </c>
      <c r="E21" s="145">
        <v>0</v>
      </c>
      <c r="F21" s="146">
        <v>630.364</v>
      </c>
      <c r="G21" s="148">
        <v>0</v>
      </c>
      <c r="H21" s="74">
        <v>0</v>
      </c>
      <c r="I21" s="74">
        <v>0</v>
      </c>
      <c r="J21" s="145">
        <v>0</v>
      </c>
      <c r="K21" s="146">
        <v>0</v>
      </c>
    </row>
    <row r="22" spans="1:11" ht="10.5" customHeight="1">
      <c r="A22" s="11" t="s">
        <v>10</v>
      </c>
      <c r="B22" s="148">
        <v>98.279</v>
      </c>
      <c r="C22" s="74">
        <v>509.2</v>
      </c>
      <c r="D22" s="74">
        <v>5124.196</v>
      </c>
      <c r="E22" s="145">
        <v>72.76</v>
      </c>
      <c r="F22" s="146">
        <v>5804.435</v>
      </c>
      <c r="G22" s="148">
        <v>0</v>
      </c>
      <c r="H22" s="74">
        <v>0</v>
      </c>
      <c r="I22" s="74">
        <v>0</v>
      </c>
      <c r="J22" s="145">
        <v>0</v>
      </c>
      <c r="K22" s="146">
        <v>0</v>
      </c>
    </row>
    <row r="23" spans="1:11" s="38" customFormat="1" ht="10.5" customHeight="1">
      <c r="A23" s="28" t="s">
        <v>105</v>
      </c>
      <c r="B23" s="192">
        <v>168.167</v>
      </c>
      <c r="C23" s="189">
        <v>588.203</v>
      </c>
      <c r="D23" s="189">
        <v>7832.966</v>
      </c>
      <c r="E23" s="189">
        <v>3318.11</v>
      </c>
      <c r="F23" s="191">
        <v>11907.446</v>
      </c>
      <c r="G23" s="192">
        <v>0</v>
      </c>
      <c r="H23" s="189">
        <v>0</v>
      </c>
      <c r="I23" s="189">
        <v>65.89200000000001</v>
      </c>
      <c r="J23" s="189">
        <v>0</v>
      </c>
      <c r="K23" s="191">
        <v>65.89200000000001</v>
      </c>
    </row>
    <row r="24" spans="1:11" ht="10.5" customHeight="1">
      <c r="A24" s="11" t="s">
        <v>11</v>
      </c>
      <c r="B24" s="147">
        <v>47.034</v>
      </c>
      <c r="C24" s="149">
        <v>332.517</v>
      </c>
      <c r="D24" s="149">
        <v>4973.105</v>
      </c>
      <c r="E24" s="286">
        <v>4973.51</v>
      </c>
      <c r="F24" s="285">
        <v>10326.166000000001</v>
      </c>
      <c r="G24" s="147">
        <v>0</v>
      </c>
      <c r="H24" s="149">
        <v>0</v>
      </c>
      <c r="I24" s="149">
        <v>0</v>
      </c>
      <c r="J24" s="286">
        <v>0</v>
      </c>
      <c r="K24" s="146">
        <v>0</v>
      </c>
    </row>
    <row r="25" spans="1:11" ht="10.5" customHeight="1">
      <c r="A25" s="11" t="s">
        <v>12</v>
      </c>
      <c r="B25" s="148">
        <v>10.735</v>
      </c>
      <c r="C25" s="74">
        <v>164.2971</v>
      </c>
      <c r="D25" s="74">
        <v>1325.0339999999999</v>
      </c>
      <c r="E25" s="145">
        <v>612.412</v>
      </c>
      <c r="F25" s="146">
        <v>2112.4781000000003</v>
      </c>
      <c r="G25" s="148">
        <v>0.129</v>
      </c>
      <c r="H25" s="74">
        <v>21.17</v>
      </c>
      <c r="I25" s="74">
        <v>517.4590000000001</v>
      </c>
      <c r="J25" s="145">
        <v>562.185</v>
      </c>
      <c r="K25" s="146">
        <v>1100.943</v>
      </c>
    </row>
    <row r="26" spans="1:11" ht="10.5" customHeight="1">
      <c r="A26" s="11" t="s">
        <v>106</v>
      </c>
      <c r="B26" s="148">
        <v>3.1229999999999998</v>
      </c>
      <c r="C26" s="74">
        <v>130.549</v>
      </c>
      <c r="D26" s="74">
        <v>1858.413</v>
      </c>
      <c r="E26" s="145">
        <v>820.7710000000002</v>
      </c>
      <c r="F26" s="146">
        <v>2812.856</v>
      </c>
      <c r="G26" s="148">
        <v>0</v>
      </c>
      <c r="H26" s="74">
        <v>0</v>
      </c>
      <c r="I26" s="74">
        <v>0</v>
      </c>
      <c r="J26" s="145">
        <v>0</v>
      </c>
      <c r="K26" s="146">
        <v>0</v>
      </c>
    </row>
    <row r="27" spans="1:11" ht="10.5" customHeight="1">
      <c r="A27" s="11" t="s">
        <v>13</v>
      </c>
      <c r="B27" s="148">
        <v>5.731</v>
      </c>
      <c r="C27" s="74">
        <v>88.048</v>
      </c>
      <c r="D27" s="74">
        <v>1067.496</v>
      </c>
      <c r="E27" s="145">
        <v>644.134</v>
      </c>
      <c r="F27" s="146">
        <v>1805.409</v>
      </c>
      <c r="G27" s="148">
        <v>0</v>
      </c>
      <c r="H27" s="74">
        <v>0</v>
      </c>
      <c r="I27" s="74">
        <v>0</v>
      </c>
      <c r="J27" s="145">
        <v>0</v>
      </c>
      <c r="K27" s="146">
        <v>0</v>
      </c>
    </row>
    <row r="28" spans="1:11" s="38" customFormat="1" ht="10.5" customHeight="1">
      <c r="A28" s="28" t="s">
        <v>14</v>
      </c>
      <c r="B28" s="192">
        <v>66.62299999999999</v>
      </c>
      <c r="C28" s="189">
        <v>715.4111</v>
      </c>
      <c r="D28" s="189">
        <v>9224.047999999999</v>
      </c>
      <c r="E28" s="189">
        <v>7050.827000000001</v>
      </c>
      <c r="F28" s="191">
        <v>17056.9091</v>
      </c>
      <c r="G28" s="192">
        <v>0.129</v>
      </c>
      <c r="H28" s="189">
        <v>21.17</v>
      </c>
      <c r="I28" s="189">
        <v>517.4590000000001</v>
      </c>
      <c r="J28" s="189">
        <v>562.185</v>
      </c>
      <c r="K28" s="191">
        <v>1100.943</v>
      </c>
    </row>
    <row r="29" spans="1:11" s="38" customFormat="1" ht="10.5" customHeight="1">
      <c r="A29" s="28" t="s">
        <v>15</v>
      </c>
      <c r="B29" s="289">
        <v>253.898</v>
      </c>
      <c r="C29" s="290">
        <v>257.082</v>
      </c>
      <c r="D29" s="290">
        <v>1116.0910000000001</v>
      </c>
      <c r="E29" s="290">
        <v>206.13200000000003</v>
      </c>
      <c r="F29" s="191">
        <v>1833.2030000000002</v>
      </c>
      <c r="G29" s="289">
        <v>0</v>
      </c>
      <c r="H29" s="290">
        <v>0</v>
      </c>
      <c r="I29" s="290">
        <v>0</v>
      </c>
      <c r="J29" s="290">
        <v>0</v>
      </c>
      <c r="K29" s="191">
        <v>0</v>
      </c>
    </row>
    <row r="30" spans="1:11" ht="10.5" customHeight="1">
      <c r="A30" s="11" t="s">
        <v>107</v>
      </c>
      <c r="B30" s="147">
        <v>196.468</v>
      </c>
      <c r="C30" s="149">
        <v>226.75600000000003</v>
      </c>
      <c r="D30" s="149">
        <v>374.223</v>
      </c>
      <c r="E30" s="286">
        <v>91.965</v>
      </c>
      <c r="F30" s="285">
        <v>889.4120000000001</v>
      </c>
      <c r="G30" s="147">
        <v>0</v>
      </c>
      <c r="H30" s="149">
        <v>0</v>
      </c>
      <c r="I30" s="149">
        <v>0</v>
      </c>
      <c r="J30" s="286">
        <v>0</v>
      </c>
      <c r="K30" s="146">
        <v>0</v>
      </c>
    </row>
    <row r="31" spans="1:11" ht="10.5" customHeight="1">
      <c r="A31" s="11" t="s">
        <v>16</v>
      </c>
      <c r="B31" s="148">
        <v>1264.038</v>
      </c>
      <c r="C31" s="74">
        <v>526.538</v>
      </c>
      <c r="D31" s="74">
        <v>218.08300000000003</v>
      </c>
      <c r="E31" s="145">
        <v>487.37800000000004</v>
      </c>
      <c r="F31" s="146">
        <v>2496.0370000000003</v>
      </c>
      <c r="G31" s="148">
        <v>0</v>
      </c>
      <c r="H31" s="74">
        <v>0</v>
      </c>
      <c r="I31" s="74">
        <v>0</v>
      </c>
      <c r="J31" s="145">
        <v>0</v>
      </c>
      <c r="K31" s="146">
        <v>0</v>
      </c>
    </row>
    <row r="32" spans="1:11" ht="10.5" customHeight="1">
      <c r="A32" s="11" t="s">
        <v>108</v>
      </c>
      <c r="B32" s="148">
        <v>704.818</v>
      </c>
      <c r="C32" s="74">
        <v>175.67800000000003</v>
      </c>
      <c r="D32" s="74">
        <v>870.626</v>
      </c>
      <c r="E32" s="145">
        <v>460.51300000000003</v>
      </c>
      <c r="F32" s="146">
        <v>2211.635</v>
      </c>
      <c r="G32" s="148">
        <v>0</v>
      </c>
      <c r="H32" s="74">
        <v>0</v>
      </c>
      <c r="I32" s="74">
        <v>0</v>
      </c>
      <c r="J32" s="145">
        <v>0</v>
      </c>
      <c r="K32" s="146">
        <v>0</v>
      </c>
    </row>
    <row r="33" spans="1:11" ht="10.5" customHeight="1">
      <c r="A33" s="11" t="s">
        <v>17</v>
      </c>
      <c r="B33" s="148">
        <v>3935.5510000000004</v>
      </c>
      <c r="C33" s="74">
        <v>89.164</v>
      </c>
      <c r="D33" s="74">
        <v>61.656000000000006</v>
      </c>
      <c r="E33" s="145">
        <v>433.348</v>
      </c>
      <c r="F33" s="146">
        <v>4519.719000000001</v>
      </c>
      <c r="G33" s="148">
        <v>0</v>
      </c>
      <c r="H33" s="74">
        <v>0</v>
      </c>
      <c r="I33" s="74">
        <v>0</v>
      </c>
      <c r="J33" s="145">
        <v>0</v>
      </c>
      <c r="K33" s="146">
        <v>0</v>
      </c>
    </row>
    <row r="34" spans="1:11" ht="10.5" customHeight="1">
      <c r="A34" s="11" t="s">
        <v>18</v>
      </c>
      <c r="B34" s="148">
        <v>361.054</v>
      </c>
      <c r="C34" s="74">
        <v>135.308</v>
      </c>
      <c r="D34" s="74">
        <v>216.77200000000005</v>
      </c>
      <c r="E34" s="145">
        <v>107.493</v>
      </c>
      <c r="F34" s="146">
        <v>820.627</v>
      </c>
      <c r="G34" s="148">
        <v>0</v>
      </c>
      <c r="H34" s="74">
        <v>0</v>
      </c>
      <c r="I34" s="74">
        <v>0</v>
      </c>
      <c r="J34" s="145">
        <v>0</v>
      </c>
      <c r="K34" s="146">
        <v>0</v>
      </c>
    </row>
    <row r="35" spans="1:11" ht="10.5" customHeight="1">
      <c r="A35" s="11" t="s">
        <v>19</v>
      </c>
      <c r="B35" s="148">
        <v>2726.52</v>
      </c>
      <c r="C35" s="74">
        <v>1069.2959999999998</v>
      </c>
      <c r="D35" s="74">
        <v>2232.47</v>
      </c>
      <c r="E35" s="145">
        <v>1267.306</v>
      </c>
      <c r="F35" s="146">
        <v>7295.592000000001</v>
      </c>
      <c r="G35" s="148">
        <v>0</v>
      </c>
      <c r="H35" s="74">
        <v>0</v>
      </c>
      <c r="I35" s="74">
        <v>0</v>
      </c>
      <c r="J35" s="145">
        <v>0</v>
      </c>
      <c r="K35" s="146">
        <v>0</v>
      </c>
    </row>
    <row r="36" spans="1:11" ht="10.5" customHeight="1">
      <c r="A36" s="11" t="s">
        <v>20</v>
      </c>
      <c r="B36" s="148">
        <v>172.45800000000003</v>
      </c>
      <c r="C36" s="74">
        <v>63.128</v>
      </c>
      <c r="D36" s="74">
        <v>327.10799999999995</v>
      </c>
      <c r="E36" s="145">
        <v>121.01700000000001</v>
      </c>
      <c r="F36" s="146">
        <v>683.711</v>
      </c>
      <c r="G36" s="148">
        <v>0</v>
      </c>
      <c r="H36" s="74">
        <v>0</v>
      </c>
      <c r="I36" s="74">
        <v>0</v>
      </c>
      <c r="J36" s="145">
        <v>0</v>
      </c>
      <c r="K36" s="146">
        <v>0</v>
      </c>
    </row>
    <row r="37" spans="1:11" ht="10.5" customHeight="1">
      <c r="A37" s="11" t="s">
        <v>21</v>
      </c>
      <c r="B37" s="148">
        <v>1967.983</v>
      </c>
      <c r="C37" s="74">
        <v>365.958</v>
      </c>
      <c r="D37" s="74">
        <v>501.332</v>
      </c>
      <c r="E37" s="145">
        <v>80.08200000000001</v>
      </c>
      <c r="F37" s="146">
        <v>2915.3549999999996</v>
      </c>
      <c r="G37" s="148">
        <v>0</v>
      </c>
      <c r="H37" s="74">
        <v>0</v>
      </c>
      <c r="I37" s="74">
        <v>0</v>
      </c>
      <c r="J37" s="145">
        <v>0</v>
      </c>
      <c r="K37" s="146">
        <v>0</v>
      </c>
    </row>
    <row r="38" spans="1:11" ht="10.5" customHeight="1">
      <c r="A38" s="11" t="s">
        <v>22</v>
      </c>
      <c r="B38" s="148">
        <v>1986.587</v>
      </c>
      <c r="C38" s="74">
        <v>669.3969999999999</v>
      </c>
      <c r="D38" s="74">
        <v>3398.5959999999995</v>
      </c>
      <c r="E38" s="145">
        <v>959.864</v>
      </c>
      <c r="F38" s="146">
        <v>7014.4439999999995</v>
      </c>
      <c r="G38" s="148">
        <v>0</v>
      </c>
      <c r="H38" s="74">
        <v>0</v>
      </c>
      <c r="I38" s="74">
        <v>0</v>
      </c>
      <c r="J38" s="145">
        <v>0</v>
      </c>
      <c r="K38" s="146">
        <v>0</v>
      </c>
    </row>
    <row r="39" spans="1:11" s="38" customFormat="1" ht="10.5" customHeight="1">
      <c r="A39" s="29" t="s">
        <v>109</v>
      </c>
      <c r="B39" s="192">
        <v>13315.477</v>
      </c>
      <c r="C39" s="189">
        <v>3321.223</v>
      </c>
      <c r="D39" s="189">
        <v>8200.866</v>
      </c>
      <c r="E39" s="189">
        <v>4008.966</v>
      </c>
      <c r="F39" s="191">
        <v>28846.532000000003</v>
      </c>
      <c r="G39" s="192">
        <v>0</v>
      </c>
      <c r="H39" s="189">
        <v>0</v>
      </c>
      <c r="I39" s="189">
        <v>0</v>
      </c>
      <c r="J39" s="189">
        <v>0</v>
      </c>
      <c r="K39" s="191">
        <v>0</v>
      </c>
    </row>
    <row r="40" spans="1:11" s="38" customFormat="1" ht="10.5" customHeight="1">
      <c r="A40" s="28" t="s">
        <v>23</v>
      </c>
      <c r="B40" s="289">
        <v>280.198</v>
      </c>
      <c r="C40" s="290">
        <v>209.303</v>
      </c>
      <c r="D40" s="290">
        <v>703.79</v>
      </c>
      <c r="E40" s="290">
        <v>287.474</v>
      </c>
      <c r="F40" s="191">
        <v>1480.765</v>
      </c>
      <c r="G40" s="289">
        <v>0</v>
      </c>
      <c r="H40" s="290">
        <v>0</v>
      </c>
      <c r="I40" s="290">
        <v>0</v>
      </c>
      <c r="J40" s="290">
        <v>0</v>
      </c>
      <c r="K40" s="191">
        <v>0</v>
      </c>
    </row>
    <row r="41" spans="1:11" ht="10.5" customHeight="1">
      <c r="A41" s="11" t="s">
        <v>24</v>
      </c>
      <c r="B41" s="147">
        <v>5.093000000000001</v>
      </c>
      <c r="C41" s="149">
        <v>0</v>
      </c>
      <c r="D41" s="149">
        <v>1071.86</v>
      </c>
      <c r="E41" s="286">
        <v>0</v>
      </c>
      <c r="F41" s="285">
        <v>1076.953</v>
      </c>
      <c r="G41" s="147">
        <v>0</v>
      </c>
      <c r="H41" s="149">
        <v>0</v>
      </c>
      <c r="I41" s="149">
        <v>0</v>
      </c>
      <c r="J41" s="286">
        <v>0</v>
      </c>
      <c r="K41" s="146">
        <v>0</v>
      </c>
    </row>
    <row r="42" spans="1:11" ht="10.5" customHeight="1">
      <c r="A42" s="11" t="s">
        <v>25</v>
      </c>
      <c r="B42" s="148">
        <v>104.54</v>
      </c>
      <c r="C42" s="74">
        <v>823.3270000000001</v>
      </c>
      <c r="D42" s="74">
        <v>889.8090000000001</v>
      </c>
      <c r="E42" s="145">
        <v>2233.487</v>
      </c>
      <c r="F42" s="146">
        <v>4051.1630000000005</v>
      </c>
      <c r="G42" s="148">
        <v>0</v>
      </c>
      <c r="H42" s="74">
        <v>0</v>
      </c>
      <c r="I42" s="74">
        <v>0</v>
      </c>
      <c r="J42" s="145">
        <v>0</v>
      </c>
      <c r="K42" s="146">
        <v>0</v>
      </c>
    </row>
    <row r="43" spans="1:11" ht="10.5" customHeight="1">
      <c r="A43" s="11" t="s">
        <v>26</v>
      </c>
      <c r="B43" s="148">
        <v>21.096</v>
      </c>
      <c r="C43" s="74">
        <v>0</v>
      </c>
      <c r="D43" s="74">
        <v>855.993</v>
      </c>
      <c r="E43" s="145">
        <v>5743.23</v>
      </c>
      <c r="F43" s="146">
        <v>6620.3189999999995</v>
      </c>
      <c r="G43" s="148">
        <v>0</v>
      </c>
      <c r="H43" s="74">
        <v>0</v>
      </c>
      <c r="I43" s="74">
        <v>0</v>
      </c>
      <c r="J43" s="145">
        <v>0</v>
      </c>
      <c r="K43" s="146">
        <v>0</v>
      </c>
    </row>
    <row r="44" spans="1:11" ht="10.5" customHeight="1">
      <c r="A44" s="11" t="s">
        <v>27</v>
      </c>
      <c r="B44" s="148">
        <v>328.423</v>
      </c>
      <c r="C44" s="74">
        <v>134.892</v>
      </c>
      <c r="D44" s="74">
        <v>1272.264</v>
      </c>
      <c r="E44" s="145">
        <v>340.815</v>
      </c>
      <c r="F44" s="146">
        <v>2076.394</v>
      </c>
      <c r="G44" s="148">
        <v>0</v>
      </c>
      <c r="H44" s="74">
        <v>0</v>
      </c>
      <c r="I44" s="74">
        <v>0</v>
      </c>
      <c r="J44" s="145">
        <v>0</v>
      </c>
      <c r="K44" s="146">
        <v>0</v>
      </c>
    </row>
    <row r="45" spans="1:11" ht="10.5" customHeight="1">
      <c r="A45" s="11" t="s">
        <v>28</v>
      </c>
      <c r="B45" s="148">
        <v>277.33</v>
      </c>
      <c r="C45" s="74">
        <v>813.34</v>
      </c>
      <c r="D45" s="74">
        <v>1608.148</v>
      </c>
      <c r="E45" s="145">
        <v>474.031</v>
      </c>
      <c r="F45" s="146">
        <v>3172.849</v>
      </c>
      <c r="G45" s="148">
        <v>0</v>
      </c>
      <c r="H45" s="74">
        <v>0</v>
      </c>
      <c r="I45" s="74">
        <v>12</v>
      </c>
      <c r="J45" s="145">
        <v>79.72</v>
      </c>
      <c r="K45" s="146">
        <v>91.72</v>
      </c>
    </row>
    <row r="46" spans="1:11" s="38" customFormat="1" ht="10.5" customHeight="1">
      <c r="A46" s="28" t="s">
        <v>52</v>
      </c>
      <c r="B46" s="192">
        <v>736.482</v>
      </c>
      <c r="C46" s="189">
        <v>1771.5590000000002</v>
      </c>
      <c r="D46" s="189">
        <v>5698.074</v>
      </c>
      <c r="E46" s="189">
        <v>8791.563</v>
      </c>
      <c r="F46" s="191">
        <v>16997.678</v>
      </c>
      <c r="G46" s="192">
        <v>0</v>
      </c>
      <c r="H46" s="189">
        <v>0</v>
      </c>
      <c r="I46" s="189">
        <v>12</v>
      </c>
      <c r="J46" s="189">
        <v>79.72</v>
      </c>
      <c r="K46" s="191">
        <v>91.72</v>
      </c>
    </row>
    <row r="47" spans="1:11" ht="10.5" customHeight="1">
      <c r="A47" s="11" t="s">
        <v>29</v>
      </c>
      <c r="B47" s="147">
        <v>0</v>
      </c>
      <c r="C47" s="149">
        <v>0.78</v>
      </c>
      <c r="D47" s="149">
        <v>2151.6544000000004</v>
      </c>
      <c r="E47" s="286">
        <v>2101.4016</v>
      </c>
      <c r="F47" s="285">
        <v>4253.836000000001</v>
      </c>
      <c r="G47" s="147">
        <v>0</v>
      </c>
      <c r="H47" s="149">
        <v>0</v>
      </c>
      <c r="I47" s="149">
        <v>0</v>
      </c>
      <c r="J47" s="286">
        <v>0</v>
      </c>
      <c r="K47" s="146">
        <v>0</v>
      </c>
    </row>
    <row r="48" spans="1:11" ht="10.5" customHeight="1">
      <c r="A48" s="11" t="s">
        <v>110</v>
      </c>
      <c r="B48" s="148">
        <v>0</v>
      </c>
      <c r="C48" s="74">
        <v>12.413</v>
      </c>
      <c r="D48" s="74">
        <v>1876.7837999999997</v>
      </c>
      <c r="E48" s="145">
        <v>364.1402</v>
      </c>
      <c r="F48" s="146">
        <v>2253.3369999999995</v>
      </c>
      <c r="G48" s="148">
        <v>0</v>
      </c>
      <c r="H48" s="74">
        <v>0</v>
      </c>
      <c r="I48" s="74">
        <v>0</v>
      </c>
      <c r="J48" s="145">
        <v>0</v>
      </c>
      <c r="K48" s="146">
        <v>0</v>
      </c>
    </row>
    <row r="49" spans="1:11" ht="10.5" customHeight="1">
      <c r="A49" s="11" t="s">
        <v>30</v>
      </c>
      <c r="B49" s="148">
        <v>20.624268999999998</v>
      </c>
      <c r="C49" s="74">
        <v>139.19458907</v>
      </c>
      <c r="D49" s="74">
        <v>796.2759019</v>
      </c>
      <c r="E49" s="145">
        <v>1301.4925887299999</v>
      </c>
      <c r="F49" s="146">
        <v>2257.5873487</v>
      </c>
      <c r="G49" s="148">
        <v>0</v>
      </c>
      <c r="H49" s="74">
        <v>0</v>
      </c>
      <c r="I49" s="74">
        <v>0</v>
      </c>
      <c r="J49" s="145">
        <v>0</v>
      </c>
      <c r="K49" s="146">
        <v>0</v>
      </c>
    </row>
    <row r="50" spans="1:11" s="38" customFormat="1" ht="10.5" customHeight="1">
      <c r="A50" s="28" t="s">
        <v>31</v>
      </c>
      <c r="B50" s="192">
        <v>20.624268999999998</v>
      </c>
      <c r="C50" s="189">
        <v>152.38758907000002</v>
      </c>
      <c r="D50" s="189">
        <v>4824.7141019</v>
      </c>
      <c r="E50" s="189">
        <v>3767.0343887299996</v>
      </c>
      <c r="F50" s="191">
        <v>8764.760348700001</v>
      </c>
      <c r="G50" s="192">
        <v>0</v>
      </c>
      <c r="H50" s="189">
        <v>0</v>
      </c>
      <c r="I50" s="189">
        <v>0</v>
      </c>
      <c r="J50" s="189">
        <v>0</v>
      </c>
      <c r="K50" s="191">
        <v>0</v>
      </c>
    </row>
    <row r="51" spans="1:11" s="38" customFormat="1" ht="10.5" customHeight="1">
      <c r="A51" s="29" t="s">
        <v>53</v>
      </c>
      <c r="B51" s="289">
        <v>0</v>
      </c>
      <c r="C51" s="290">
        <v>0</v>
      </c>
      <c r="D51" s="290">
        <v>5015.551</v>
      </c>
      <c r="E51" s="290">
        <v>5925.058999999999</v>
      </c>
      <c r="F51" s="191">
        <v>10940.61</v>
      </c>
      <c r="G51" s="289">
        <v>0</v>
      </c>
      <c r="H51" s="290">
        <v>0</v>
      </c>
      <c r="I51" s="290">
        <v>26.611</v>
      </c>
      <c r="J51" s="290">
        <v>220.457</v>
      </c>
      <c r="K51" s="191">
        <v>247.06799999999998</v>
      </c>
    </row>
    <row r="52" spans="1:11" ht="10.5" customHeight="1">
      <c r="A52" s="11" t="s">
        <v>32</v>
      </c>
      <c r="B52" s="147">
        <v>1.5270000000000001</v>
      </c>
      <c r="C52" s="149">
        <v>114.26</v>
      </c>
      <c r="D52" s="149">
        <v>121.658</v>
      </c>
      <c r="E52" s="286">
        <v>1162.0981000000002</v>
      </c>
      <c r="F52" s="285">
        <v>1399.5431</v>
      </c>
      <c r="G52" s="147">
        <v>0</v>
      </c>
      <c r="H52" s="149">
        <v>0</v>
      </c>
      <c r="I52" s="149">
        <v>0</v>
      </c>
      <c r="J52" s="286">
        <v>0</v>
      </c>
      <c r="K52" s="146">
        <v>0</v>
      </c>
    </row>
    <row r="53" spans="1:11" ht="10.5" customHeight="1">
      <c r="A53" s="11" t="s">
        <v>111</v>
      </c>
      <c r="B53" s="148">
        <v>19.7675</v>
      </c>
      <c r="C53" s="74">
        <v>39.302</v>
      </c>
      <c r="D53" s="74">
        <v>1825.3198</v>
      </c>
      <c r="E53" s="145">
        <v>100.15772000000003</v>
      </c>
      <c r="F53" s="146">
        <v>1984.54702</v>
      </c>
      <c r="G53" s="148">
        <v>0</v>
      </c>
      <c r="H53" s="74">
        <v>0</v>
      </c>
      <c r="I53" s="74">
        <v>0</v>
      </c>
      <c r="J53" s="145">
        <v>0</v>
      </c>
      <c r="K53" s="146">
        <v>0</v>
      </c>
    </row>
    <row r="54" spans="1:11" s="38" customFormat="1" ht="10.5" customHeight="1">
      <c r="A54" s="28" t="s">
        <v>33</v>
      </c>
      <c r="B54" s="192">
        <v>21.2945</v>
      </c>
      <c r="C54" s="189">
        <v>153.562</v>
      </c>
      <c r="D54" s="189">
        <v>1946.9778</v>
      </c>
      <c r="E54" s="189">
        <v>1262.25582</v>
      </c>
      <c r="F54" s="191">
        <v>3384.09012</v>
      </c>
      <c r="G54" s="192">
        <v>0</v>
      </c>
      <c r="H54" s="189">
        <v>0</v>
      </c>
      <c r="I54" s="189">
        <v>0</v>
      </c>
      <c r="J54" s="189">
        <v>0</v>
      </c>
      <c r="K54" s="191">
        <v>0</v>
      </c>
    </row>
    <row r="55" spans="1:11" ht="10.5" customHeight="1">
      <c r="A55" s="11" t="s">
        <v>112</v>
      </c>
      <c r="B55" s="147">
        <v>5.61</v>
      </c>
      <c r="C55" s="149">
        <v>11.911</v>
      </c>
      <c r="D55" s="149">
        <v>199.467</v>
      </c>
      <c r="E55" s="286">
        <v>50.505</v>
      </c>
      <c r="F55" s="285">
        <v>267.493</v>
      </c>
      <c r="G55" s="147">
        <v>0</v>
      </c>
      <c r="H55" s="149">
        <v>0</v>
      </c>
      <c r="I55" s="149">
        <v>0</v>
      </c>
      <c r="J55" s="286">
        <v>0</v>
      </c>
      <c r="K55" s="146">
        <v>0</v>
      </c>
    </row>
    <row r="56" spans="1:11" ht="10.5" customHeight="1">
      <c r="A56" s="11" t="s">
        <v>113</v>
      </c>
      <c r="B56" s="148">
        <v>0.23</v>
      </c>
      <c r="C56" s="74">
        <v>5.629</v>
      </c>
      <c r="D56" s="74">
        <v>29.995</v>
      </c>
      <c r="E56" s="145">
        <v>40.52</v>
      </c>
      <c r="F56" s="146">
        <v>76.374</v>
      </c>
      <c r="G56" s="148">
        <v>0</v>
      </c>
      <c r="H56" s="74">
        <v>0</v>
      </c>
      <c r="I56" s="74">
        <v>0</v>
      </c>
      <c r="J56" s="145">
        <v>0</v>
      </c>
      <c r="K56" s="146">
        <v>0</v>
      </c>
    </row>
    <row r="57" spans="1:11" ht="10.5" customHeight="1">
      <c r="A57" s="11" t="s">
        <v>114</v>
      </c>
      <c r="B57" s="148">
        <v>0.056</v>
      </c>
      <c r="C57" s="74">
        <v>0.045</v>
      </c>
      <c r="D57" s="74">
        <v>73.216</v>
      </c>
      <c r="E57" s="145">
        <v>42.071</v>
      </c>
      <c r="F57" s="146">
        <v>115.38799999999999</v>
      </c>
      <c r="G57" s="148">
        <v>22.844</v>
      </c>
      <c r="H57" s="74">
        <v>39.789</v>
      </c>
      <c r="I57" s="74">
        <v>827.063</v>
      </c>
      <c r="J57" s="145">
        <v>205.74900000000002</v>
      </c>
      <c r="K57" s="146">
        <v>1095.445</v>
      </c>
    </row>
    <row r="58" spans="1:11" ht="10.5" customHeight="1">
      <c r="A58" s="11" t="s">
        <v>34</v>
      </c>
      <c r="B58" s="148">
        <v>10.911000000000001</v>
      </c>
      <c r="C58" s="74">
        <v>2.229</v>
      </c>
      <c r="D58" s="74">
        <v>604.887</v>
      </c>
      <c r="E58" s="145">
        <v>204.201</v>
      </c>
      <c r="F58" s="146">
        <v>822.228</v>
      </c>
      <c r="G58" s="148">
        <v>0</v>
      </c>
      <c r="H58" s="74">
        <v>0</v>
      </c>
      <c r="I58" s="74">
        <v>0.204</v>
      </c>
      <c r="J58" s="145">
        <v>0</v>
      </c>
      <c r="K58" s="146">
        <v>0.204</v>
      </c>
    </row>
    <row r="59" spans="1:11" ht="10.5" customHeight="1">
      <c r="A59" s="11" t="s">
        <v>35</v>
      </c>
      <c r="B59" s="148">
        <v>0</v>
      </c>
      <c r="C59" s="74">
        <v>12.42</v>
      </c>
      <c r="D59" s="74">
        <v>1.386</v>
      </c>
      <c r="E59" s="145">
        <v>0</v>
      </c>
      <c r="F59" s="146">
        <v>13.806</v>
      </c>
      <c r="G59" s="148">
        <v>0</v>
      </c>
      <c r="H59" s="74">
        <v>0</v>
      </c>
      <c r="I59" s="74">
        <v>0</v>
      </c>
      <c r="J59" s="145">
        <v>0</v>
      </c>
      <c r="K59" s="146">
        <v>0</v>
      </c>
    </row>
    <row r="60" spans="1:11" ht="10.5" customHeight="1">
      <c r="A60" s="11" t="s">
        <v>115</v>
      </c>
      <c r="B60" s="148">
        <v>95.946</v>
      </c>
      <c r="C60" s="74">
        <v>2.926</v>
      </c>
      <c r="D60" s="74">
        <v>1118.2069999999999</v>
      </c>
      <c r="E60" s="145">
        <v>225.5475</v>
      </c>
      <c r="F60" s="146">
        <v>1442.6264999999999</v>
      </c>
      <c r="G60" s="148">
        <v>0</v>
      </c>
      <c r="H60" s="74">
        <v>0</v>
      </c>
      <c r="I60" s="74">
        <v>15.939</v>
      </c>
      <c r="J60" s="145">
        <v>0</v>
      </c>
      <c r="K60" s="146">
        <v>15.939</v>
      </c>
    </row>
    <row r="61" spans="1:11" ht="10.5" customHeight="1">
      <c r="A61" s="11" t="s">
        <v>116</v>
      </c>
      <c r="B61" s="148">
        <v>10.945</v>
      </c>
      <c r="C61" s="74">
        <v>11.235999999999999</v>
      </c>
      <c r="D61" s="74">
        <v>100.89200000000001</v>
      </c>
      <c r="E61" s="145">
        <v>7.906000000000001</v>
      </c>
      <c r="F61" s="146">
        <v>130.979</v>
      </c>
      <c r="G61" s="148">
        <v>0</v>
      </c>
      <c r="H61" s="74">
        <v>0</v>
      </c>
      <c r="I61" s="74">
        <v>0</v>
      </c>
      <c r="J61" s="145">
        <v>0</v>
      </c>
      <c r="K61" s="146">
        <v>0</v>
      </c>
    </row>
    <row r="62" spans="1:11" ht="10.5" customHeight="1">
      <c r="A62" s="11" t="s">
        <v>36</v>
      </c>
      <c r="B62" s="148">
        <v>6.516</v>
      </c>
      <c r="C62" s="74">
        <v>93.15</v>
      </c>
      <c r="D62" s="74">
        <v>491.9459999999999</v>
      </c>
      <c r="E62" s="145">
        <v>45.315</v>
      </c>
      <c r="F62" s="146">
        <v>636.9269999999999</v>
      </c>
      <c r="G62" s="148">
        <v>0.366</v>
      </c>
      <c r="H62" s="74">
        <v>23.148</v>
      </c>
      <c r="I62" s="74">
        <v>79.392</v>
      </c>
      <c r="J62" s="145">
        <v>9.38</v>
      </c>
      <c r="K62" s="146">
        <v>112.28599999999999</v>
      </c>
    </row>
    <row r="63" spans="1:11" s="38" customFormat="1" ht="10.5" customHeight="1">
      <c r="A63" s="28" t="s">
        <v>117</v>
      </c>
      <c r="B63" s="192">
        <v>130.214</v>
      </c>
      <c r="C63" s="189">
        <v>139.546</v>
      </c>
      <c r="D63" s="189">
        <v>2619.9959999999996</v>
      </c>
      <c r="E63" s="189">
        <v>616.0654999999999</v>
      </c>
      <c r="F63" s="191">
        <v>3505.8215</v>
      </c>
      <c r="G63" s="192">
        <v>23.21</v>
      </c>
      <c r="H63" s="189">
        <v>62.937</v>
      </c>
      <c r="I63" s="189">
        <v>922.598</v>
      </c>
      <c r="J63" s="189">
        <v>215.12900000000002</v>
      </c>
      <c r="K63" s="191">
        <v>1223.8740000000003</v>
      </c>
    </row>
    <row r="64" spans="1:11" ht="10.5" customHeight="1">
      <c r="A64" s="11" t="s">
        <v>37</v>
      </c>
      <c r="B64" s="147">
        <v>3.6639999999999997</v>
      </c>
      <c r="C64" s="149">
        <v>22.869</v>
      </c>
      <c r="D64" s="149">
        <v>5.28</v>
      </c>
      <c r="E64" s="286">
        <v>18.588</v>
      </c>
      <c r="F64" s="285">
        <v>50.401</v>
      </c>
      <c r="G64" s="147">
        <v>0</v>
      </c>
      <c r="H64" s="149">
        <v>0</v>
      </c>
      <c r="I64" s="149">
        <v>0</v>
      </c>
      <c r="J64" s="286">
        <v>0</v>
      </c>
      <c r="K64" s="146">
        <v>0</v>
      </c>
    </row>
    <row r="65" spans="1:11" ht="10.5" customHeight="1">
      <c r="A65" s="11" t="s">
        <v>54</v>
      </c>
      <c r="B65" s="148">
        <v>8.416999999999998</v>
      </c>
      <c r="C65" s="74">
        <v>2.6630000000000003</v>
      </c>
      <c r="D65" s="74">
        <v>6.0009999999999994</v>
      </c>
      <c r="E65" s="145">
        <v>7.698</v>
      </c>
      <c r="F65" s="146">
        <v>24.778999999999996</v>
      </c>
      <c r="G65" s="148">
        <v>0</v>
      </c>
      <c r="H65" s="74">
        <v>0</v>
      </c>
      <c r="I65" s="74">
        <v>0</v>
      </c>
      <c r="J65" s="145">
        <v>0</v>
      </c>
      <c r="K65" s="146">
        <v>0</v>
      </c>
    </row>
    <row r="66" spans="1:11" s="38" customFormat="1" ht="10.5" customHeight="1" thickBot="1">
      <c r="A66" s="12" t="s">
        <v>38</v>
      </c>
      <c r="B66" s="294">
        <v>12.080999999999998</v>
      </c>
      <c r="C66" s="189">
        <v>25.532</v>
      </c>
      <c r="D66" s="189">
        <v>11.280999999999999</v>
      </c>
      <c r="E66" s="189">
        <v>26.286</v>
      </c>
      <c r="F66" s="191">
        <v>75.18</v>
      </c>
      <c r="G66" s="294">
        <v>0</v>
      </c>
      <c r="H66" s="189">
        <v>0</v>
      </c>
      <c r="I66" s="189">
        <v>0</v>
      </c>
      <c r="J66" s="189">
        <v>0</v>
      </c>
      <c r="K66" s="191">
        <v>0</v>
      </c>
    </row>
    <row r="67" spans="1:11" s="38" customFormat="1" ht="13.5" customHeight="1" thickBot="1">
      <c r="A67" s="13" t="s">
        <v>39</v>
      </c>
      <c r="B67" s="198">
        <v>16818.588768999998</v>
      </c>
      <c r="C67" s="172">
        <v>8766.54124907</v>
      </c>
      <c r="D67" s="172">
        <v>49879.5791019</v>
      </c>
      <c r="E67" s="172">
        <v>36576.11920872999</v>
      </c>
      <c r="F67" s="174">
        <v>112040.8283287</v>
      </c>
      <c r="G67" s="198">
        <v>25.459</v>
      </c>
      <c r="H67" s="172">
        <v>87.904</v>
      </c>
      <c r="I67" s="172">
        <v>1545.788</v>
      </c>
      <c r="J67" s="172">
        <v>1079.2669999999998</v>
      </c>
      <c r="K67" s="174">
        <v>2738.4180000000006</v>
      </c>
    </row>
  </sheetData>
  <mergeCells count="1">
    <mergeCell ref="A1:K1"/>
  </mergeCells>
  <printOptions horizontalCentered="1" verticalCentered="1"/>
  <pageMargins left="0.46" right="0.49" top="0.48" bottom="0.51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0">
      <selection activeCell="D22" sqref="D22"/>
    </sheetView>
  </sheetViews>
  <sheetFormatPr defaultColWidth="11.421875" defaultRowHeight="12.75"/>
  <cols>
    <col min="1" max="1" width="14.00390625" style="1" customWidth="1"/>
    <col min="2" max="5" width="11.57421875" style="27" customWidth="1"/>
    <col min="6" max="8" width="11.57421875" style="95" customWidth="1"/>
    <col min="9" max="16384" width="11.57421875" style="35" customWidth="1"/>
  </cols>
  <sheetData>
    <row r="1" spans="1:8" ht="10.5" customHeight="1">
      <c r="A1" s="141" t="s">
        <v>125</v>
      </c>
      <c r="B1" s="142"/>
      <c r="C1" s="142"/>
      <c r="D1" s="142"/>
      <c r="E1" s="142"/>
      <c r="F1" s="142"/>
      <c r="G1" s="142"/>
      <c r="H1" s="143"/>
    </row>
    <row r="2" spans="1:8" s="36" customFormat="1" ht="10.5" customHeight="1" thickBot="1">
      <c r="A2" s="6"/>
      <c r="B2" s="14"/>
      <c r="C2" s="14"/>
      <c r="D2" s="14"/>
      <c r="E2" s="14"/>
      <c r="F2" s="83"/>
      <c r="G2" s="83"/>
      <c r="H2" s="84"/>
    </row>
    <row r="3" spans="1:8" s="36" customFormat="1" ht="10.5" customHeight="1" thickBot="1">
      <c r="A3" s="48" t="s">
        <v>65</v>
      </c>
      <c r="B3" s="49"/>
      <c r="C3" s="49"/>
      <c r="D3" s="49"/>
      <c r="E3" s="49"/>
      <c r="F3" s="85"/>
      <c r="G3" s="85"/>
      <c r="H3" s="86"/>
    </row>
    <row r="4" spans="1:8" s="43" customFormat="1" ht="10.5" customHeight="1">
      <c r="A4" s="50" t="s">
        <v>40</v>
      </c>
      <c r="B4" s="45" t="s">
        <v>58</v>
      </c>
      <c r="C4" s="46"/>
      <c r="D4" s="46"/>
      <c r="E4" s="47"/>
      <c r="F4" s="87" t="s">
        <v>59</v>
      </c>
      <c r="G4" s="88"/>
      <c r="H4" s="96"/>
    </row>
    <row r="5" spans="1:8" s="37" customFormat="1" ht="10.5" customHeight="1">
      <c r="A5" s="8" t="s">
        <v>41</v>
      </c>
      <c r="B5" s="22" t="s">
        <v>66</v>
      </c>
      <c r="C5" s="23"/>
      <c r="D5" s="23"/>
      <c r="E5" s="24"/>
      <c r="F5" s="295" t="s">
        <v>66</v>
      </c>
      <c r="G5" s="296"/>
      <c r="H5" s="297"/>
    </row>
    <row r="6" spans="1:8" s="37" customFormat="1" ht="10.5" customHeight="1" thickBot="1">
      <c r="A6" s="9" t="s">
        <v>49</v>
      </c>
      <c r="B6" s="298" t="s">
        <v>67</v>
      </c>
      <c r="C6" s="299" t="s">
        <v>68</v>
      </c>
      <c r="D6" s="299" t="s">
        <v>69</v>
      </c>
      <c r="E6" s="300" t="s">
        <v>39</v>
      </c>
      <c r="F6" s="301" t="s">
        <v>67</v>
      </c>
      <c r="G6" s="302" t="s">
        <v>68</v>
      </c>
      <c r="H6" s="303" t="s">
        <v>69</v>
      </c>
    </row>
    <row r="7" spans="1:8" ht="10.5" customHeight="1">
      <c r="A7" s="10" t="s">
        <v>50</v>
      </c>
      <c r="B7" s="144">
        <v>132</v>
      </c>
      <c r="C7" s="74">
        <v>62</v>
      </c>
      <c r="D7" s="74">
        <v>24</v>
      </c>
      <c r="E7" s="146">
        <v>218</v>
      </c>
      <c r="F7" s="249">
        <v>8.31060606060606</v>
      </c>
      <c r="G7" s="220">
        <v>14.419354838709674</v>
      </c>
      <c r="H7" s="250">
        <v>25.208333333333332</v>
      </c>
    </row>
    <row r="8" spans="1:8" ht="10.5" customHeight="1">
      <c r="A8" s="11" t="s">
        <v>0</v>
      </c>
      <c r="B8" s="144">
        <v>1387</v>
      </c>
      <c r="C8" s="74">
        <v>76</v>
      </c>
      <c r="D8" s="74">
        <v>41</v>
      </c>
      <c r="E8" s="146">
        <v>1504</v>
      </c>
      <c r="F8" s="249">
        <v>7.650324441240086</v>
      </c>
      <c r="G8" s="220">
        <v>8.763157894736842</v>
      </c>
      <c r="H8" s="250">
        <v>16.414634146341463</v>
      </c>
    </row>
    <row r="9" spans="1:8" ht="10.5" customHeight="1">
      <c r="A9" s="11" t="s">
        <v>1</v>
      </c>
      <c r="B9" s="144">
        <v>8266</v>
      </c>
      <c r="C9" s="74">
        <v>1177</v>
      </c>
      <c r="D9" s="74">
        <v>6</v>
      </c>
      <c r="E9" s="146">
        <v>9449</v>
      </c>
      <c r="F9" s="249">
        <v>5.5661746915073795</v>
      </c>
      <c r="G9" s="220">
        <v>8.61767204757859</v>
      </c>
      <c r="H9" s="250">
        <v>15.5</v>
      </c>
    </row>
    <row r="10" spans="1:8" ht="10.5" customHeight="1">
      <c r="A10" s="11" t="s">
        <v>2</v>
      </c>
      <c r="B10" s="144">
        <v>26</v>
      </c>
      <c r="C10" s="74">
        <v>16</v>
      </c>
      <c r="D10" s="74">
        <v>20</v>
      </c>
      <c r="E10" s="146">
        <v>62</v>
      </c>
      <c r="F10" s="249">
        <v>6.038461538461539</v>
      </c>
      <c r="G10" s="220">
        <v>10</v>
      </c>
      <c r="H10" s="250">
        <v>20.2</v>
      </c>
    </row>
    <row r="11" spans="1:8" s="38" customFormat="1" ht="10.5" customHeight="1">
      <c r="A11" s="28" t="s">
        <v>3</v>
      </c>
      <c r="B11" s="188">
        <v>9811</v>
      </c>
      <c r="C11" s="189">
        <v>1331</v>
      </c>
      <c r="D11" s="189">
        <v>91</v>
      </c>
      <c r="E11" s="191">
        <v>11233</v>
      </c>
      <c r="F11" s="251">
        <v>5.898990928549587</v>
      </c>
      <c r="G11" s="223">
        <v>8.912847483095417</v>
      </c>
      <c r="H11" s="252">
        <v>19.505494505494507</v>
      </c>
    </row>
    <row r="12" spans="1:8" s="38" customFormat="1" ht="10.5" customHeight="1">
      <c r="A12" s="29" t="s">
        <v>51</v>
      </c>
      <c r="B12" s="188">
        <v>2704</v>
      </c>
      <c r="C12" s="189">
        <v>298</v>
      </c>
      <c r="D12" s="189">
        <v>202</v>
      </c>
      <c r="E12" s="191">
        <v>3204</v>
      </c>
      <c r="F12" s="251">
        <v>9.298446745562131</v>
      </c>
      <c r="G12" s="223">
        <v>13.412751677852349</v>
      </c>
      <c r="H12" s="252">
        <v>11.891089108910892</v>
      </c>
    </row>
    <row r="13" spans="1:8" s="38" customFormat="1" ht="10.5" customHeight="1">
      <c r="A13" s="28" t="s">
        <v>4</v>
      </c>
      <c r="B13" s="188">
        <v>1045</v>
      </c>
      <c r="C13" s="189">
        <v>0</v>
      </c>
      <c r="D13" s="189">
        <v>13</v>
      </c>
      <c r="E13" s="191">
        <v>1058</v>
      </c>
      <c r="F13" s="251">
        <v>6.043062200956938</v>
      </c>
      <c r="G13" s="223">
        <v>0</v>
      </c>
      <c r="H13" s="252">
        <v>24.615384615384617</v>
      </c>
    </row>
    <row r="14" spans="1:8" ht="10.5" customHeight="1">
      <c r="A14" s="11" t="s">
        <v>102</v>
      </c>
      <c r="B14" s="147" t="s">
        <v>127</v>
      </c>
      <c r="C14" s="149" t="s">
        <v>127</v>
      </c>
      <c r="D14" s="149" t="s">
        <v>127</v>
      </c>
      <c r="E14" s="150" t="s">
        <v>127</v>
      </c>
      <c r="F14" s="147" t="s">
        <v>127</v>
      </c>
      <c r="G14" s="149" t="s">
        <v>127</v>
      </c>
      <c r="H14" s="150" t="s">
        <v>127</v>
      </c>
    </row>
    <row r="15" spans="1:8" ht="10.5" customHeight="1">
      <c r="A15" s="11" t="s">
        <v>103</v>
      </c>
      <c r="B15" s="148">
        <v>183</v>
      </c>
      <c r="C15" s="74">
        <v>34</v>
      </c>
      <c r="D15" s="74">
        <v>5</v>
      </c>
      <c r="E15" s="75">
        <v>222</v>
      </c>
      <c r="F15" s="225">
        <v>7.2076502732240435</v>
      </c>
      <c r="G15" s="220">
        <v>11.294117647058822</v>
      </c>
      <c r="H15" s="250">
        <v>24</v>
      </c>
    </row>
    <row r="16" spans="1:8" ht="10.5" customHeight="1">
      <c r="A16" s="11" t="s">
        <v>5</v>
      </c>
      <c r="B16" s="148" t="s">
        <v>127</v>
      </c>
      <c r="C16" s="74" t="s">
        <v>127</v>
      </c>
      <c r="D16" s="74" t="s">
        <v>127</v>
      </c>
      <c r="E16" s="75" t="s">
        <v>127</v>
      </c>
      <c r="F16" s="148" t="s">
        <v>127</v>
      </c>
      <c r="G16" s="74" t="s">
        <v>127</v>
      </c>
      <c r="H16" s="75" t="s">
        <v>127</v>
      </c>
    </row>
    <row r="17" spans="1:8" s="38" customFormat="1" ht="10.5" customHeight="1">
      <c r="A17" s="30" t="s">
        <v>104</v>
      </c>
      <c r="B17" s="192">
        <v>598</v>
      </c>
      <c r="C17" s="189">
        <v>37</v>
      </c>
      <c r="D17" s="189">
        <v>5</v>
      </c>
      <c r="E17" s="193">
        <v>640</v>
      </c>
      <c r="F17" s="227">
        <v>6.535117056856188</v>
      </c>
      <c r="G17" s="223">
        <v>11.243243243243242</v>
      </c>
      <c r="H17" s="252">
        <v>24</v>
      </c>
    </row>
    <row r="18" spans="1:8" s="38" customFormat="1" ht="10.5" customHeight="1">
      <c r="A18" s="28" t="s">
        <v>6</v>
      </c>
      <c r="B18" s="188">
        <v>2357</v>
      </c>
      <c r="C18" s="189">
        <v>574</v>
      </c>
      <c r="D18" s="189">
        <v>193</v>
      </c>
      <c r="E18" s="191">
        <v>3124</v>
      </c>
      <c r="F18" s="251">
        <v>6.027153160797623</v>
      </c>
      <c r="G18" s="223">
        <v>12</v>
      </c>
      <c r="H18" s="252">
        <v>24.99481865284974</v>
      </c>
    </row>
    <row r="19" spans="1:8" s="38" customFormat="1" ht="10.5" customHeight="1">
      <c r="A19" s="28" t="s">
        <v>7</v>
      </c>
      <c r="B19" s="188">
        <v>13980</v>
      </c>
      <c r="C19" s="189">
        <v>18</v>
      </c>
      <c r="D19" s="189">
        <v>938</v>
      </c>
      <c r="E19" s="191">
        <v>14936</v>
      </c>
      <c r="F19" s="251">
        <v>4.928397711015736</v>
      </c>
      <c r="G19" s="223">
        <v>24.77777777777778</v>
      </c>
      <c r="H19" s="252">
        <v>18.471215351812365</v>
      </c>
    </row>
    <row r="20" spans="1:8" s="69" customFormat="1" ht="10.5" customHeight="1">
      <c r="A20" s="11" t="s">
        <v>8</v>
      </c>
      <c r="B20" s="144">
        <v>16880</v>
      </c>
      <c r="C20" s="74">
        <v>482</v>
      </c>
      <c r="D20" s="74">
        <v>1094</v>
      </c>
      <c r="E20" s="146">
        <v>18456</v>
      </c>
      <c r="F20" s="249">
        <v>4.957642180094785</v>
      </c>
      <c r="G20" s="220">
        <v>11.821576763485478</v>
      </c>
      <c r="H20" s="250">
        <v>21.44241316270567</v>
      </c>
    </row>
    <row r="21" spans="1:8" ht="10.5" customHeight="1">
      <c r="A21" s="11" t="s">
        <v>9</v>
      </c>
      <c r="B21" s="144">
        <v>1886</v>
      </c>
      <c r="C21" s="74">
        <v>0</v>
      </c>
      <c r="D21" s="74">
        <v>0</v>
      </c>
      <c r="E21" s="146">
        <v>1886</v>
      </c>
      <c r="F21" s="249">
        <v>5.5397667020148464</v>
      </c>
      <c r="G21" s="220">
        <v>0</v>
      </c>
      <c r="H21" s="250">
        <v>0</v>
      </c>
    </row>
    <row r="22" spans="1:8" ht="10.5" customHeight="1">
      <c r="A22" s="11" t="s">
        <v>10</v>
      </c>
      <c r="B22" s="144">
        <v>4347</v>
      </c>
      <c r="C22" s="74">
        <v>606</v>
      </c>
      <c r="D22" s="74">
        <v>111</v>
      </c>
      <c r="E22" s="146">
        <v>5064</v>
      </c>
      <c r="F22" s="249">
        <v>6.676788589832068</v>
      </c>
      <c r="G22" s="220">
        <v>8.612211221122111</v>
      </c>
      <c r="H22" s="250">
        <v>24.963963963963963</v>
      </c>
    </row>
    <row r="23" spans="1:8" s="38" customFormat="1" ht="10.5" customHeight="1">
      <c r="A23" s="28" t="s">
        <v>105</v>
      </c>
      <c r="B23" s="188">
        <v>23113</v>
      </c>
      <c r="C23" s="189">
        <v>1088</v>
      </c>
      <c r="D23" s="189">
        <v>1205</v>
      </c>
      <c r="E23" s="191">
        <v>25406</v>
      </c>
      <c r="F23" s="251">
        <v>5.32847315363648</v>
      </c>
      <c r="G23" s="223">
        <v>10.034007352941176</v>
      </c>
      <c r="H23" s="252">
        <v>21.766804979253113</v>
      </c>
    </row>
    <row r="24" spans="1:8" ht="10.5" customHeight="1">
      <c r="A24" s="11" t="s">
        <v>11</v>
      </c>
      <c r="B24" s="144">
        <v>151050</v>
      </c>
      <c r="C24" s="74">
        <v>0</v>
      </c>
      <c r="D24" s="74">
        <v>12</v>
      </c>
      <c r="E24" s="146">
        <v>151062</v>
      </c>
      <c r="F24" s="249">
        <v>4.272340284673948</v>
      </c>
      <c r="G24" s="220">
        <v>0</v>
      </c>
      <c r="H24" s="250">
        <v>38.5</v>
      </c>
    </row>
    <row r="25" spans="1:8" ht="10.5" customHeight="1">
      <c r="A25" s="11" t="s">
        <v>12</v>
      </c>
      <c r="B25" s="144">
        <v>13504</v>
      </c>
      <c r="C25" s="74">
        <v>320</v>
      </c>
      <c r="D25" s="74">
        <v>89</v>
      </c>
      <c r="E25" s="146">
        <v>13913</v>
      </c>
      <c r="F25" s="249">
        <v>4.399140995260664</v>
      </c>
      <c r="G25" s="220">
        <v>10.78125</v>
      </c>
      <c r="H25" s="250">
        <v>17.595505617977526</v>
      </c>
    </row>
    <row r="26" spans="1:8" ht="10.5" customHeight="1">
      <c r="A26" s="11" t="s">
        <v>106</v>
      </c>
      <c r="B26" s="144">
        <v>5116</v>
      </c>
      <c r="C26" s="74">
        <v>0</v>
      </c>
      <c r="D26" s="74">
        <v>215</v>
      </c>
      <c r="E26" s="146">
        <v>5331</v>
      </c>
      <c r="F26" s="249">
        <v>4.906176700547303</v>
      </c>
      <c r="G26" s="220">
        <v>0</v>
      </c>
      <c r="H26" s="250">
        <v>17</v>
      </c>
    </row>
    <row r="27" spans="1:8" ht="10.5" customHeight="1">
      <c r="A27" s="11" t="s">
        <v>13</v>
      </c>
      <c r="B27" s="144">
        <v>9423</v>
      </c>
      <c r="C27" s="74">
        <v>68</v>
      </c>
      <c r="D27" s="74">
        <v>0</v>
      </c>
      <c r="E27" s="146">
        <v>9491</v>
      </c>
      <c r="F27" s="249">
        <v>4.419399342035446</v>
      </c>
      <c r="G27" s="220">
        <v>5</v>
      </c>
      <c r="H27" s="250">
        <v>0</v>
      </c>
    </row>
    <row r="28" spans="1:8" s="38" customFormat="1" ht="10.5" customHeight="1">
      <c r="A28" s="28" t="s">
        <v>14</v>
      </c>
      <c r="B28" s="188">
        <v>179093</v>
      </c>
      <c r="C28" s="189">
        <v>388</v>
      </c>
      <c r="D28" s="189">
        <v>316</v>
      </c>
      <c r="E28" s="191">
        <v>179797</v>
      </c>
      <c r="F28" s="251">
        <v>4.307745138000926</v>
      </c>
      <c r="G28" s="223">
        <v>9.768041237113401</v>
      </c>
      <c r="H28" s="252">
        <v>17.984177215189874</v>
      </c>
    </row>
    <row r="29" spans="1:8" s="38" customFormat="1" ht="10.5" customHeight="1">
      <c r="A29" s="28" t="s">
        <v>15</v>
      </c>
      <c r="B29" s="188">
        <v>3516</v>
      </c>
      <c r="C29" s="189">
        <v>425</v>
      </c>
      <c r="D29" s="189">
        <v>66</v>
      </c>
      <c r="E29" s="191">
        <v>4007</v>
      </c>
      <c r="F29" s="251">
        <v>6.662116040955632</v>
      </c>
      <c r="G29" s="223">
        <v>6.67764705882353</v>
      </c>
      <c r="H29" s="252">
        <v>15.136363636363637</v>
      </c>
    </row>
    <row r="30" spans="1:8" ht="10.5" customHeight="1">
      <c r="A30" s="11" t="s">
        <v>107</v>
      </c>
      <c r="B30" s="144">
        <v>45410</v>
      </c>
      <c r="C30" s="74">
        <v>525</v>
      </c>
      <c r="D30" s="74">
        <v>38</v>
      </c>
      <c r="E30" s="146">
        <v>45973</v>
      </c>
      <c r="F30" s="249">
        <v>4.9767452103061</v>
      </c>
      <c r="G30" s="220">
        <v>12.586666666666668</v>
      </c>
      <c r="H30" s="250">
        <v>28.894736842105264</v>
      </c>
    </row>
    <row r="31" spans="1:8" ht="10.5" customHeight="1">
      <c r="A31" s="11" t="s">
        <v>16</v>
      </c>
      <c r="B31" s="144">
        <v>1905</v>
      </c>
      <c r="C31" s="74">
        <v>9</v>
      </c>
      <c r="D31" s="74">
        <v>722</v>
      </c>
      <c r="E31" s="146">
        <v>2636</v>
      </c>
      <c r="F31" s="249">
        <v>6.405774278215223</v>
      </c>
      <c r="G31" s="220">
        <v>15</v>
      </c>
      <c r="H31" s="250">
        <v>17.31163434903047</v>
      </c>
    </row>
    <row r="32" spans="1:8" ht="10.5" customHeight="1">
      <c r="A32" s="11" t="s">
        <v>108</v>
      </c>
      <c r="B32" s="144">
        <v>6081</v>
      </c>
      <c r="C32" s="74">
        <v>4981</v>
      </c>
      <c r="D32" s="74">
        <v>2635</v>
      </c>
      <c r="E32" s="146">
        <v>13697</v>
      </c>
      <c r="F32" s="249">
        <v>6.360467028449269</v>
      </c>
      <c r="G32" s="220">
        <v>10.180887372013652</v>
      </c>
      <c r="H32" s="250">
        <v>24.559772296015183</v>
      </c>
    </row>
    <row r="33" spans="1:8" ht="10.5" customHeight="1">
      <c r="A33" s="11" t="s">
        <v>17</v>
      </c>
      <c r="B33" s="144">
        <v>2027</v>
      </c>
      <c r="C33" s="74">
        <v>61</v>
      </c>
      <c r="D33" s="74">
        <v>0</v>
      </c>
      <c r="E33" s="146">
        <v>2088</v>
      </c>
      <c r="F33" s="249">
        <v>8.019240256536754</v>
      </c>
      <c r="G33" s="220">
        <v>13.213114754098362</v>
      </c>
      <c r="H33" s="250">
        <v>0</v>
      </c>
    </row>
    <row r="34" spans="1:8" ht="10.5" customHeight="1">
      <c r="A34" s="11" t="s">
        <v>18</v>
      </c>
      <c r="B34" s="144">
        <v>10498</v>
      </c>
      <c r="C34" s="74">
        <v>56</v>
      </c>
      <c r="D34" s="74">
        <v>0</v>
      </c>
      <c r="E34" s="146">
        <v>10554</v>
      </c>
      <c r="F34" s="249">
        <v>7.323394932368071</v>
      </c>
      <c r="G34" s="220">
        <v>8.946428571428573</v>
      </c>
      <c r="H34" s="250">
        <v>0</v>
      </c>
    </row>
    <row r="35" spans="1:8" ht="10.5" customHeight="1">
      <c r="A35" s="11" t="s">
        <v>19</v>
      </c>
      <c r="B35" s="144">
        <v>25109</v>
      </c>
      <c r="C35" s="74">
        <v>908</v>
      </c>
      <c r="D35" s="74">
        <v>2854</v>
      </c>
      <c r="E35" s="146">
        <v>28871</v>
      </c>
      <c r="F35" s="249">
        <v>5</v>
      </c>
      <c r="G35" s="220">
        <v>16.7136563876652</v>
      </c>
      <c r="H35" s="250">
        <v>30</v>
      </c>
    </row>
    <row r="36" spans="1:8" ht="10.5" customHeight="1">
      <c r="A36" s="11" t="s">
        <v>20</v>
      </c>
      <c r="B36" s="144">
        <v>1944</v>
      </c>
      <c r="C36" s="74">
        <v>0</v>
      </c>
      <c r="D36" s="74">
        <v>368</v>
      </c>
      <c r="E36" s="146">
        <v>2312</v>
      </c>
      <c r="F36" s="249">
        <v>5.15432098765432</v>
      </c>
      <c r="G36" s="220">
        <v>0</v>
      </c>
      <c r="H36" s="250">
        <v>18.02173913043478</v>
      </c>
    </row>
    <row r="37" spans="1:8" ht="10.5" customHeight="1">
      <c r="A37" s="11" t="s">
        <v>21</v>
      </c>
      <c r="B37" s="144">
        <v>2415</v>
      </c>
      <c r="C37" s="74">
        <v>0</v>
      </c>
      <c r="D37" s="74">
        <v>3236</v>
      </c>
      <c r="E37" s="146">
        <v>5651</v>
      </c>
      <c r="F37" s="249">
        <v>6.2948240165631475</v>
      </c>
      <c r="G37" s="220">
        <v>0</v>
      </c>
      <c r="H37" s="250">
        <v>18.21477132262052</v>
      </c>
    </row>
    <row r="38" spans="1:8" ht="10.5" customHeight="1">
      <c r="A38" s="11" t="s">
        <v>22</v>
      </c>
      <c r="B38" s="144">
        <v>3314</v>
      </c>
      <c r="C38" s="74">
        <v>0</v>
      </c>
      <c r="D38" s="74">
        <v>39</v>
      </c>
      <c r="E38" s="146">
        <v>3353</v>
      </c>
      <c r="F38" s="249">
        <v>6.369643934821966</v>
      </c>
      <c r="G38" s="220">
        <v>0</v>
      </c>
      <c r="H38" s="250">
        <v>17.512820512820515</v>
      </c>
    </row>
    <row r="39" spans="1:8" s="38" customFormat="1" ht="10.5" customHeight="1">
      <c r="A39" s="29" t="s">
        <v>109</v>
      </c>
      <c r="B39" s="188">
        <v>98703</v>
      </c>
      <c r="C39" s="189">
        <v>6540</v>
      </c>
      <c r="D39" s="189">
        <v>9892</v>
      </c>
      <c r="E39" s="191">
        <v>115135</v>
      </c>
      <c r="F39" s="251">
        <v>5.490076289474485</v>
      </c>
      <c r="G39" s="223">
        <v>11.305351681957188</v>
      </c>
      <c r="H39" s="252">
        <v>23.270319450060658</v>
      </c>
    </row>
    <row r="40" spans="1:8" s="38" customFormat="1" ht="10.5" customHeight="1">
      <c r="A40" s="28" t="s">
        <v>23</v>
      </c>
      <c r="B40" s="188">
        <v>31802</v>
      </c>
      <c r="C40" s="189">
        <v>2784</v>
      </c>
      <c r="D40" s="189">
        <v>817</v>
      </c>
      <c r="E40" s="191">
        <v>35403</v>
      </c>
      <c r="F40" s="251">
        <v>4.707424061379788</v>
      </c>
      <c r="G40" s="223">
        <v>5.517241379310344</v>
      </c>
      <c r="H40" s="252">
        <v>21.63892288861689</v>
      </c>
    </row>
    <row r="41" spans="1:8" ht="10.5" customHeight="1">
      <c r="A41" s="11" t="s">
        <v>24</v>
      </c>
      <c r="B41" s="144">
        <v>2971</v>
      </c>
      <c r="C41" s="74">
        <v>1070</v>
      </c>
      <c r="D41" s="74">
        <v>0</v>
      </c>
      <c r="E41" s="146">
        <v>4041</v>
      </c>
      <c r="F41" s="249">
        <v>4.837091888253114</v>
      </c>
      <c r="G41" s="220">
        <v>9.697196261682244</v>
      </c>
      <c r="H41" s="250">
        <v>0</v>
      </c>
    </row>
    <row r="42" spans="1:8" ht="10.5" customHeight="1">
      <c r="A42" s="11" t="s">
        <v>25</v>
      </c>
      <c r="B42" s="144">
        <v>48686</v>
      </c>
      <c r="C42" s="74">
        <v>482</v>
      </c>
      <c r="D42" s="74">
        <v>9955</v>
      </c>
      <c r="E42" s="146">
        <v>59123</v>
      </c>
      <c r="F42" s="249">
        <v>5.111469416259294</v>
      </c>
      <c r="G42" s="220">
        <v>13.475103734439834</v>
      </c>
      <c r="H42" s="250">
        <v>19.280763435459566</v>
      </c>
    </row>
    <row r="43" spans="1:8" ht="10.5" customHeight="1">
      <c r="A43" s="11" t="s">
        <v>26</v>
      </c>
      <c r="B43" s="144">
        <v>623</v>
      </c>
      <c r="C43" s="74">
        <v>0</v>
      </c>
      <c r="D43" s="74">
        <v>0</v>
      </c>
      <c r="E43" s="146">
        <v>623</v>
      </c>
      <c r="F43" s="249">
        <v>6.099518459069021</v>
      </c>
      <c r="G43" s="220">
        <v>0</v>
      </c>
      <c r="H43" s="250">
        <v>0</v>
      </c>
    </row>
    <row r="44" spans="1:8" ht="10.5" customHeight="1">
      <c r="A44" s="11" t="s">
        <v>27</v>
      </c>
      <c r="B44" s="144">
        <v>24146</v>
      </c>
      <c r="C44" s="74">
        <v>433</v>
      </c>
      <c r="D44" s="74">
        <v>2814</v>
      </c>
      <c r="E44" s="146">
        <v>27393</v>
      </c>
      <c r="F44" s="249">
        <v>5.710262569369667</v>
      </c>
      <c r="G44" s="220">
        <v>24.369515011547346</v>
      </c>
      <c r="H44" s="250">
        <v>24.97690120824449</v>
      </c>
    </row>
    <row r="45" spans="1:8" ht="10.5" customHeight="1">
      <c r="A45" s="11" t="s">
        <v>28</v>
      </c>
      <c r="B45" s="144">
        <v>17045</v>
      </c>
      <c r="C45" s="74">
        <v>1616</v>
      </c>
      <c r="D45" s="74">
        <v>18718</v>
      </c>
      <c r="E45" s="146">
        <v>37379</v>
      </c>
      <c r="F45" s="249">
        <v>5.601056028160751</v>
      </c>
      <c r="G45" s="220">
        <v>14.804455445544553</v>
      </c>
      <c r="H45" s="250">
        <v>18.05481354845603</v>
      </c>
    </row>
    <row r="46" spans="1:8" s="38" customFormat="1" ht="10.5" customHeight="1">
      <c r="A46" s="28" t="s">
        <v>52</v>
      </c>
      <c r="B46" s="188">
        <v>93471</v>
      </c>
      <c r="C46" s="189">
        <v>3601</v>
      </c>
      <c r="D46" s="189">
        <v>31487</v>
      </c>
      <c r="E46" s="191">
        <v>128559</v>
      </c>
      <c r="F46" s="251">
        <v>5.3532967444448</v>
      </c>
      <c r="G46" s="223">
        <v>14.2590946959178</v>
      </c>
      <c r="H46" s="252">
        <v>19.06104106456633</v>
      </c>
    </row>
    <row r="47" spans="1:8" ht="10.5" customHeight="1">
      <c r="A47" s="11" t="s">
        <v>29</v>
      </c>
      <c r="B47" s="144">
        <v>11906</v>
      </c>
      <c r="C47" s="74">
        <v>0</v>
      </c>
      <c r="D47" s="74">
        <v>0</v>
      </c>
      <c r="E47" s="146">
        <v>11906</v>
      </c>
      <c r="F47" s="249">
        <v>6.313707374433059</v>
      </c>
      <c r="G47" s="220">
        <v>0</v>
      </c>
      <c r="H47" s="250">
        <v>0</v>
      </c>
    </row>
    <row r="48" spans="1:8" ht="10.5" customHeight="1">
      <c r="A48" s="11" t="s">
        <v>110</v>
      </c>
      <c r="B48" s="144">
        <v>12486</v>
      </c>
      <c r="C48" s="74">
        <v>0</v>
      </c>
      <c r="D48" s="74">
        <v>0</v>
      </c>
      <c r="E48" s="146">
        <v>12486</v>
      </c>
      <c r="F48" s="249">
        <v>5.683437449943937</v>
      </c>
      <c r="G48" s="220">
        <v>0</v>
      </c>
      <c r="H48" s="250">
        <v>0</v>
      </c>
    </row>
    <row r="49" spans="1:8" ht="10.5" customHeight="1">
      <c r="A49" s="11" t="s">
        <v>30</v>
      </c>
      <c r="B49" s="144">
        <v>3031</v>
      </c>
      <c r="C49" s="74">
        <v>344</v>
      </c>
      <c r="D49" s="74">
        <v>892</v>
      </c>
      <c r="E49" s="146">
        <v>4267</v>
      </c>
      <c r="F49" s="249">
        <v>6.5819501154734406</v>
      </c>
      <c r="G49" s="220">
        <v>9.616226395348837</v>
      </c>
      <c r="H49" s="250">
        <v>23.915428251121085</v>
      </c>
    </row>
    <row r="50" spans="1:8" s="38" customFormat="1" ht="10.5" customHeight="1">
      <c r="A50" s="28" t="s">
        <v>31</v>
      </c>
      <c r="B50" s="188">
        <v>27423</v>
      </c>
      <c r="C50" s="189">
        <v>344</v>
      </c>
      <c r="D50" s="189">
        <v>892</v>
      </c>
      <c r="E50" s="191">
        <v>28659</v>
      </c>
      <c r="F50" s="251">
        <v>6.056386638952703</v>
      </c>
      <c r="G50" s="223">
        <v>9.616226395348837</v>
      </c>
      <c r="H50" s="252">
        <v>23.915428251121085</v>
      </c>
    </row>
    <row r="51" spans="1:8" s="38" customFormat="1" ht="10.5" customHeight="1">
      <c r="A51" s="29" t="s">
        <v>53</v>
      </c>
      <c r="B51" s="188">
        <v>131229</v>
      </c>
      <c r="C51" s="189">
        <v>33427</v>
      </c>
      <c r="D51" s="189">
        <v>0</v>
      </c>
      <c r="E51" s="191">
        <v>164656</v>
      </c>
      <c r="F51" s="251">
        <v>5.998757896501536</v>
      </c>
      <c r="G51" s="223">
        <v>15.00353008047387</v>
      </c>
      <c r="H51" s="252">
        <v>0</v>
      </c>
    </row>
    <row r="52" spans="1:8" ht="10.5" customHeight="1">
      <c r="A52" s="11" t="s">
        <v>32</v>
      </c>
      <c r="B52" s="144">
        <v>4041</v>
      </c>
      <c r="C52" s="74">
        <v>1652</v>
      </c>
      <c r="D52" s="74">
        <v>1242</v>
      </c>
      <c r="E52" s="146">
        <v>6935</v>
      </c>
      <c r="F52" s="249">
        <v>5.121752041573868</v>
      </c>
      <c r="G52" s="220">
        <v>12.254600484261502</v>
      </c>
      <c r="H52" s="250">
        <v>20.74475845410628</v>
      </c>
    </row>
    <row r="53" spans="1:8" ht="10.5" customHeight="1">
      <c r="A53" s="11" t="s">
        <v>111</v>
      </c>
      <c r="B53" s="144">
        <v>17270</v>
      </c>
      <c r="C53" s="74">
        <v>7313</v>
      </c>
      <c r="D53" s="74">
        <v>2585</v>
      </c>
      <c r="E53" s="146">
        <v>27168</v>
      </c>
      <c r="F53" s="249">
        <v>6.102408801389694</v>
      </c>
      <c r="G53" s="220">
        <v>10.207909202789553</v>
      </c>
      <c r="H53" s="250">
        <v>21.995357833655703</v>
      </c>
    </row>
    <row r="54" spans="1:8" s="38" customFormat="1" ht="10.5" customHeight="1">
      <c r="A54" s="28" t="s">
        <v>33</v>
      </c>
      <c r="B54" s="188">
        <v>21311</v>
      </c>
      <c r="C54" s="189">
        <v>8965</v>
      </c>
      <c r="D54" s="189">
        <v>3827</v>
      </c>
      <c r="E54" s="191">
        <v>34103</v>
      </c>
      <c r="F54" s="251">
        <v>5.916456290178782</v>
      </c>
      <c r="G54" s="223">
        <v>10.585057445621864</v>
      </c>
      <c r="H54" s="252">
        <v>21.58949307551607</v>
      </c>
    </row>
    <row r="55" spans="1:8" ht="10.5" customHeight="1">
      <c r="A55" s="11" t="s">
        <v>112</v>
      </c>
      <c r="B55" s="144">
        <v>45491</v>
      </c>
      <c r="C55" s="74">
        <v>0</v>
      </c>
      <c r="D55" s="74">
        <v>3455</v>
      </c>
      <c r="E55" s="146">
        <v>48946</v>
      </c>
      <c r="F55" s="249">
        <v>4.859862390362929</v>
      </c>
      <c r="G55" s="220">
        <v>0</v>
      </c>
      <c r="H55" s="250">
        <v>15.629522431259046</v>
      </c>
    </row>
    <row r="56" spans="1:8" ht="10.5" customHeight="1">
      <c r="A56" s="11" t="s">
        <v>113</v>
      </c>
      <c r="B56" s="144">
        <v>53</v>
      </c>
      <c r="C56" s="74">
        <v>609</v>
      </c>
      <c r="D56" s="74">
        <v>116</v>
      </c>
      <c r="E56" s="146">
        <v>778</v>
      </c>
      <c r="F56" s="249">
        <v>5.962264150943395</v>
      </c>
      <c r="G56" s="220">
        <v>9.106732348111656</v>
      </c>
      <c r="H56" s="250">
        <v>13.706896551724139</v>
      </c>
    </row>
    <row r="57" spans="1:8" ht="10.5" customHeight="1">
      <c r="A57" s="11" t="s">
        <v>114</v>
      </c>
      <c r="B57" s="144">
        <v>5</v>
      </c>
      <c r="C57" s="74">
        <v>2671</v>
      </c>
      <c r="D57" s="74">
        <v>274</v>
      </c>
      <c r="E57" s="146">
        <v>2950</v>
      </c>
      <c r="F57" s="249">
        <v>5.8</v>
      </c>
      <c r="G57" s="220">
        <v>5.90902283788843</v>
      </c>
      <c r="H57" s="250">
        <v>20.664233576642335</v>
      </c>
    </row>
    <row r="58" spans="1:8" ht="10.5" customHeight="1">
      <c r="A58" s="11" t="s">
        <v>34</v>
      </c>
      <c r="B58" s="144">
        <v>7188</v>
      </c>
      <c r="C58" s="74">
        <v>10</v>
      </c>
      <c r="D58" s="74">
        <v>10</v>
      </c>
      <c r="E58" s="146">
        <v>7208</v>
      </c>
      <c r="F58" s="249">
        <v>5.882025598219254</v>
      </c>
      <c r="G58" s="220">
        <v>11</v>
      </c>
      <c r="H58" s="250">
        <v>15</v>
      </c>
    </row>
    <row r="59" spans="1:8" ht="10.5" customHeight="1">
      <c r="A59" s="11" t="s">
        <v>35</v>
      </c>
      <c r="B59" s="144">
        <v>248</v>
      </c>
      <c r="C59" s="74">
        <v>86</v>
      </c>
      <c r="D59" s="74">
        <v>0</v>
      </c>
      <c r="E59" s="146">
        <v>334</v>
      </c>
      <c r="F59" s="249">
        <v>4.475806451612904</v>
      </c>
      <c r="G59" s="220">
        <v>11</v>
      </c>
      <c r="H59" s="250">
        <v>0</v>
      </c>
    </row>
    <row r="60" spans="1:8" ht="10.5" customHeight="1">
      <c r="A60" s="11" t="s">
        <v>115</v>
      </c>
      <c r="B60" s="144">
        <v>161502</v>
      </c>
      <c r="C60" s="74">
        <v>3847</v>
      </c>
      <c r="D60" s="74">
        <v>5352</v>
      </c>
      <c r="E60" s="146">
        <v>170701</v>
      </c>
      <c r="F60" s="249">
        <v>4.800460675409592</v>
      </c>
      <c r="G60" s="220">
        <v>72</v>
      </c>
      <c r="H60" s="250">
        <v>20.438901345291477</v>
      </c>
    </row>
    <row r="61" spans="1:8" ht="10.5" customHeight="1">
      <c r="A61" s="11" t="s">
        <v>116</v>
      </c>
      <c r="B61" s="144">
        <v>3746</v>
      </c>
      <c r="C61" s="74">
        <v>797</v>
      </c>
      <c r="D61" s="74">
        <v>1076</v>
      </c>
      <c r="E61" s="146">
        <v>5619</v>
      </c>
      <c r="F61" s="249">
        <v>5.722103577148959</v>
      </c>
      <c r="G61" s="220">
        <v>9.02258469259724</v>
      </c>
      <c r="H61" s="250">
        <v>26.982342007434944</v>
      </c>
    </row>
    <row r="62" spans="1:8" ht="10.5" customHeight="1">
      <c r="A62" s="11" t="s">
        <v>36</v>
      </c>
      <c r="B62" s="144">
        <v>64732</v>
      </c>
      <c r="C62" s="74">
        <v>3564</v>
      </c>
      <c r="D62" s="74">
        <v>81394</v>
      </c>
      <c r="E62" s="146">
        <v>149690</v>
      </c>
      <c r="F62" s="249">
        <v>4.697614780942965</v>
      </c>
      <c r="G62" s="220">
        <v>5.996071829405162</v>
      </c>
      <c r="H62" s="250">
        <v>17.044339877632254</v>
      </c>
    </row>
    <row r="63" spans="1:8" s="38" customFormat="1" ht="10.5" customHeight="1">
      <c r="A63" s="28" t="s">
        <v>117</v>
      </c>
      <c r="B63" s="188">
        <v>282965</v>
      </c>
      <c r="C63" s="189">
        <v>11584</v>
      </c>
      <c r="D63" s="189">
        <v>91677</v>
      </c>
      <c r="E63" s="191">
        <v>386226</v>
      </c>
      <c r="F63" s="251">
        <v>4.826109236124609</v>
      </c>
      <c r="G63" s="223">
        <v>28.308874309392266</v>
      </c>
      <c r="H63" s="252">
        <v>17.312204806003685</v>
      </c>
    </row>
    <row r="64" spans="1:8" ht="10.5" customHeight="1">
      <c r="A64" s="11" t="s">
        <v>37</v>
      </c>
      <c r="B64" s="144">
        <v>149558</v>
      </c>
      <c r="C64" s="74">
        <v>860</v>
      </c>
      <c r="D64" s="74">
        <v>45031</v>
      </c>
      <c r="E64" s="146">
        <v>195449</v>
      </c>
      <c r="F64" s="249">
        <v>4.6499886331724145</v>
      </c>
      <c r="G64" s="220">
        <v>17.779069767441857</v>
      </c>
      <c r="H64" s="250">
        <v>25.970242721680624</v>
      </c>
    </row>
    <row r="65" spans="1:8" ht="10.5" customHeight="1">
      <c r="A65" s="11" t="s">
        <v>54</v>
      </c>
      <c r="B65" s="144">
        <v>67683</v>
      </c>
      <c r="C65" s="74">
        <v>6914</v>
      </c>
      <c r="D65" s="74">
        <v>16404</v>
      </c>
      <c r="E65" s="146">
        <v>91001</v>
      </c>
      <c r="F65" s="249">
        <v>4.171727021556373</v>
      </c>
      <c r="G65" s="220">
        <v>16.251084755568414</v>
      </c>
      <c r="H65" s="250">
        <v>26.059741526456964</v>
      </c>
    </row>
    <row r="66" spans="1:8" s="38" customFormat="1" ht="10.5" customHeight="1" thickBot="1">
      <c r="A66" s="12" t="s">
        <v>38</v>
      </c>
      <c r="B66" s="188">
        <v>217241</v>
      </c>
      <c r="C66" s="189">
        <v>7774</v>
      </c>
      <c r="D66" s="189">
        <v>61435</v>
      </c>
      <c r="E66" s="191">
        <v>286450</v>
      </c>
      <c r="F66" s="251">
        <v>4.500982779493742</v>
      </c>
      <c r="G66" s="223">
        <v>16.42011834319527</v>
      </c>
      <c r="H66" s="252">
        <v>25.994140148124036</v>
      </c>
    </row>
    <row r="67" spans="1:8" s="38" customFormat="1" ht="13.5" customHeight="1" thickBot="1">
      <c r="A67" s="13" t="s">
        <v>39</v>
      </c>
      <c r="B67" s="304">
        <v>1140362</v>
      </c>
      <c r="C67" s="172">
        <v>79178</v>
      </c>
      <c r="D67" s="172">
        <v>203056</v>
      </c>
      <c r="E67" s="174">
        <v>1422596</v>
      </c>
      <c r="F67" s="305">
        <v>5.006465833480947</v>
      </c>
      <c r="G67" s="279">
        <v>15.62435300058097</v>
      </c>
      <c r="H67" s="280">
        <v>20.6630611850918</v>
      </c>
    </row>
  </sheetData>
  <mergeCells count="1">
    <mergeCell ref="A1:H1"/>
  </mergeCells>
  <printOptions horizontalCentered="1" verticalCentered="1"/>
  <pageMargins left="0.4724409448818898" right="0.4724409448818898" top="0.4724409448818898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MAGRAMA</dc:subject>
  <dc:creator>M.A.A</dc:creator>
  <cp:keywords/>
  <dc:description/>
  <cp:lastModifiedBy>trabader</cp:lastModifiedBy>
  <cp:lastPrinted>2012-07-10T11:20:59Z</cp:lastPrinted>
  <dcterms:created xsi:type="dcterms:W3CDTF">2002-06-13T10:05:32Z</dcterms:created>
  <dcterms:modified xsi:type="dcterms:W3CDTF">2012-09-18T11:29:15Z</dcterms:modified>
  <cp:category/>
  <cp:version/>
  <cp:contentType/>
  <cp:contentStatus/>
</cp:coreProperties>
</file>